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micro\Desktop\"/>
    </mc:Choice>
  </mc:AlternateContent>
  <xr:revisionPtr revIDLastSave="0" documentId="13_ncr:1_{00EF4FD1-3A42-48C6-B438-C239F53B1799}" xr6:coauthVersionLast="47" xr6:coauthVersionMax="47" xr10:uidLastSave="{00000000-0000-0000-0000-000000000000}"/>
  <bookViews>
    <workbookView xWindow="-120" yWindow="-120" windowWidth="29040" windowHeight="15720" xr2:uid="{00000000-000D-0000-FFFF-FFFF00000000}"/>
  </bookViews>
  <sheets>
    <sheet name="税理士法人センチュリーパートナーズに関して" sheetId="4" r:id="rId1"/>
    <sheet name="1.基本情報・略歴" sheetId="1" r:id="rId2"/>
    <sheet name="2.事業コンセプト" sheetId="2" r:id="rId3"/>
    <sheet name="3.収支計画" sheetId="3" r:id="rId4"/>
    <sheet name="4.収支計画 (サンプル)"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7" i="7" l="1"/>
  <c r="O26" i="7"/>
  <c r="O25" i="7"/>
  <c r="O24" i="7"/>
  <c r="O23" i="7"/>
  <c r="N21" i="7"/>
  <c r="M21" i="7"/>
  <c r="L21" i="7"/>
  <c r="K21" i="7"/>
  <c r="J21" i="7"/>
  <c r="I21" i="7"/>
  <c r="H21" i="7"/>
  <c r="G21" i="7"/>
  <c r="F21" i="7"/>
  <c r="E21" i="7"/>
  <c r="D21" i="7"/>
  <c r="C21" i="7"/>
  <c r="O20" i="7"/>
  <c r="O19" i="7"/>
  <c r="O18" i="7"/>
  <c r="O17" i="7"/>
  <c r="O16" i="7"/>
  <c r="O15" i="7"/>
  <c r="O14" i="7"/>
  <c r="O13" i="7"/>
  <c r="O12" i="7"/>
  <c r="O11" i="7"/>
  <c r="O10" i="7"/>
  <c r="O9" i="7"/>
  <c r="O8" i="7"/>
  <c r="N7" i="7"/>
  <c r="N22" i="7" s="1"/>
  <c r="N28" i="7" s="1"/>
  <c r="M7" i="7"/>
  <c r="M22" i="7" s="1"/>
  <c r="M28" i="7" s="1"/>
  <c r="L7" i="7"/>
  <c r="L22" i="7" s="1"/>
  <c r="L28" i="7" s="1"/>
  <c r="K7" i="7"/>
  <c r="J7" i="7"/>
  <c r="I7" i="7"/>
  <c r="I22" i="7" s="1"/>
  <c r="I28" i="7" s="1"/>
  <c r="H7" i="7"/>
  <c r="H22" i="7" s="1"/>
  <c r="H28" i="7" s="1"/>
  <c r="G7" i="7"/>
  <c r="G22" i="7" s="1"/>
  <c r="G28" i="7" s="1"/>
  <c r="F7" i="7"/>
  <c r="F22" i="7" s="1"/>
  <c r="F28" i="7" s="1"/>
  <c r="E7" i="7"/>
  <c r="E22" i="7" s="1"/>
  <c r="E28" i="7" s="1"/>
  <c r="D7" i="7"/>
  <c r="C7" i="7"/>
  <c r="O6" i="7"/>
  <c r="O5" i="7"/>
  <c r="F21" i="3"/>
  <c r="G21" i="3"/>
  <c r="H21" i="3"/>
  <c r="I21" i="3"/>
  <c r="J21" i="3"/>
  <c r="K21" i="3"/>
  <c r="L21" i="3"/>
  <c r="M21" i="3"/>
  <c r="N21" i="3"/>
  <c r="O23" i="3"/>
  <c r="O24" i="3"/>
  <c r="O25" i="3"/>
  <c r="O26" i="3"/>
  <c r="O27" i="3"/>
  <c r="O6" i="3"/>
  <c r="O8" i="3"/>
  <c r="O9" i="3"/>
  <c r="O10" i="3"/>
  <c r="O11" i="3"/>
  <c r="O12" i="3"/>
  <c r="O13" i="3"/>
  <c r="O14" i="3"/>
  <c r="O15" i="3"/>
  <c r="O16" i="3"/>
  <c r="O17" i="3"/>
  <c r="O18" i="3"/>
  <c r="O19" i="3"/>
  <c r="O20" i="3"/>
  <c r="D7" i="3"/>
  <c r="E7" i="3"/>
  <c r="F7" i="3"/>
  <c r="G7" i="3"/>
  <c r="H7" i="3"/>
  <c r="I7" i="3"/>
  <c r="J7" i="3"/>
  <c r="K7" i="3"/>
  <c r="L7" i="3"/>
  <c r="M7" i="3"/>
  <c r="N7" i="3"/>
  <c r="D21" i="3"/>
  <c r="E21" i="3"/>
  <c r="C21" i="3"/>
  <c r="C7" i="3"/>
  <c r="O5" i="3"/>
  <c r="C22" i="3" l="1"/>
  <c r="C28" i="3" s="1"/>
  <c r="O21" i="7"/>
  <c r="J22" i="7"/>
  <c r="J28" i="7" s="1"/>
  <c r="K22" i="7"/>
  <c r="K28" i="7" s="1"/>
  <c r="C22" i="7"/>
  <c r="O22" i="7" s="1"/>
  <c r="D22" i="7"/>
  <c r="D28" i="7" s="1"/>
  <c r="O7" i="7"/>
  <c r="M22" i="3"/>
  <c r="M28" i="3" s="1"/>
  <c r="I22" i="3"/>
  <c r="I28" i="3" s="1"/>
  <c r="H22" i="3"/>
  <c r="H28" i="3" s="1"/>
  <c r="N22" i="3"/>
  <c r="N28" i="3" s="1"/>
  <c r="K22" i="3"/>
  <c r="K28" i="3" s="1"/>
  <c r="J22" i="3"/>
  <c r="J28" i="3" s="1"/>
  <c r="L22" i="3"/>
  <c r="L28" i="3" s="1"/>
  <c r="F22" i="3"/>
  <c r="F28" i="3" s="1"/>
  <c r="E22" i="3"/>
  <c r="E28" i="3" s="1"/>
  <c r="D22" i="3"/>
  <c r="D28" i="3" s="1"/>
  <c r="O21" i="3"/>
  <c r="G22" i="3"/>
  <c r="G28" i="3" s="1"/>
  <c r="O7" i="3"/>
  <c r="C28" i="7" l="1"/>
  <c r="O28" i="7" s="1"/>
  <c r="O28" i="3"/>
  <c r="O22" i="3"/>
</calcChain>
</file>

<file path=xl/sharedStrings.xml><?xml version="1.0" encoding="utf-8"?>
<sst xmlns="http://schemas.openxmlformats.org/spreadsheetml/2006/main" count="142" uniqueCount="98">
  <si>
    <t>創業融資・口座開設用 事業計画書</t>
  </si>
  <si>
    <t>項目</t>
  </si>
  <si>
    <t>内容</t>
  </si>
  <si>
    <t>法人名（屋号）</t>
  </si>
  <si>
    <t>代表者名</t>
  </si>
  <si>
    <t>所在地</t>
  </si>
  <si>
    <t>資本金</t>
  </si>
  <si>
    <t>代表者略歴</t>
  </si>
  <si>
    <t>事業内容・セールスポイント</t>
  </si>
  <si>
    <t>詳細内容</t>
  </si>
  <si>
    <t>事業の目的</t>
  </si>
  <si>
    <t>なぜこの事業を始めるのか、解決したい課題は何か。</t>
  </si>
  <si>
    <t>具体的なサービス内容</t>
  </si>
  <si>
    <t>誰に、何を、どのように提供するのか。</t>
  </si>
  <si>
    <t>自社の強み・特徴</t>
  </si>
  <si>
    <t>競合他社と比較して優れている点、独自のノウハウ。</t>
  </si>
  <si>
    <t>ターゲット顧客層</t>
  </si>
  <si>
    <t>主なターゲットとなる顧客の属性や地域。</t>
  </si>
  <si>
    <t>集客・マーケティング</t>
  </si>
  <si>
    <t>どのように顧客に見つけてもらうか（Webサイト、SNS、紹介等）。</t>
  </si>
  <si>
    <t>収支見通し（12ヶ月）</t>
  </si>
  <si>
    <t>1ヶ月目</t>
  </si>
  <si>
    <t>2ヶ月目</t>
  </si>
  <si>
    <t>3ヶ月目</t>
  </si>
  <si>
    <t>4ヶ月目</t>
  </si>
  <si>
    <t>5ヶ月目</t>
  </si>
  <si>
    <t>6ヶ月目</t>
  </si>
  <si>
    <t>7ヶ月目</t>
  </si>
  <si>
    <t>8ヶ月目</t>
  </si>
  <si>
    <t>9ヶ月目</t>
  </si>
  <si>
    <t>10ヶ月目</t>
  </si>
  <si>
    <t>11ヶ月目</t>
  </si>
  <si>
    <t>12ヶ月目</t>
  </si>
  <si>
    <t>合計</t>
  </si>
  <si>
    <t>　人件費</t>
  </si>
  <si>
    <t>　家賃</t>
  </si>
  <si>
    <t>　その他経費</t>
  </si>
  <si>
    <t>設立年月日</t>
    <rPh sb="2" eb="5">
      <t>ネンガッピ</t>
    </rPh>
    <phoneticPr fontId="4"/>
  </si>
  <si>
    <t>市場環境</t>
    <rPh sb="0" eb="4">
      <t>シジョウカンキョウ</t>
    </rPh>
    <phoneticPr fontId="4"/>
  </si>
  <si>
    <t>市場規模やどのような需要があるのか、どのような競合がいるのか。</t>
    <rPh sb="0" eb="4">
      <t>シジョウキボ</t>
    </rPh>
    <rPh sb="10" eb="12">
      <t>ジュヨウ</t>
    </rPh>
    <rPh sb="23" eb="25">
      <t>キョウゴウ</t>
    </rPh>
    <phoneticPr fontId="4"/>
  </si>
  <si>
    <t>　消耗品費</t>
    <rPh sb="1" eb="5">
      <t>ショウモウヒンヒ</t>
    </rPh>
    <phoneticPr fontId="4"/>
  </si>
  <si>
    <t>　広告宣伝費</t>
    <rPh sb="1" eb="6">
      <t>コウコクセンデンヒ</t>
    </rPh>
    <phoneticPr fontId="4"/>
  </si>
  <si>
    <t>　交際費・会議費</t>
    <rPh sb="1" eb="4">
      <t>コウサイヒ</t>
    </rPh>
    <rPh sb="5" eb="8">
      <t>カイギヒ</t>
    </rPh>
    <phoneticPr fontId="4"/>
  </si>
  <si>
    <t>　旅費交通費</t>
    <rPh sb="1" eb="6">
      <t>リョヒコウツウヒ</t>
    </rPh>
    <phoneticPr fontId="4"/>
  </si>
  <si>
    <t>　通信費</t>
    <rPh sb="1" eb="4">
      <t>ツウシンヒ</t>
    </rPh>
    <phoneticPr fontId="4"/>
  </si>
  <si>
    <t>　水道光熱費</t>
    <rPh sb="1" eb="6">
      <t>スイドウコウネツヒ</t>
    </rPh>
    <phoneticPr fontId="4"/>
  </si>
  <si>
    <t>　支払手数料</t>
    <rPh sb="1" eb="3">
      <t>シハライ</t>
    </rPh>
    <rPh sb="3" eb="6">
      <t>テスウリョウ</t>
    </rPh>
    <phoneticPr fontId="4"/>
  </si>
  <si>
    <t>　固定資産取得支出</t>
    <phoneticPr fontId="4"/>
  </si>
  <si>
    <t>　諸会費</t>
    <rPh sb="1" eb="4">
      <t>ショカイヒ</t>
    </rPh>
    <phoneticPr fontId="4"/>
  </si>
  <si>
    <t>売上原価出金</t>
    <rPh sb="4" eb="6">
      <t>シュッキン</t>
    </rPh>
    <phoneticPr fontId="4"/>
  </si>
  <si>
    <t>差し引き</t>
    <rPh sb="0" eb="1">
      <t>サ</t>
    </rPh>
    <rPh sb="2" eb="3">
      <t>ヒ</t>
    </rPh>
    <phoneticPr fontId="4"/>
  </si>
  <si>
    <t>販売管理費合計</t>
    <rPh sb="5" eb="7">
      <t>ゴウケイ</t>
    </rPh>
    <phoneticPr fontId="4"/>
  </si>
  <si>
    <t>借入金入金</t>
    <rPh sb="0" eb="3">
      <t>カリイレキン</t>
    </rPh>
    <rPh sb="3" eb="5">
      <t>ニュウキン</t>
    </rPh>
    <phoneticPr fontId="4"/>
  </si>
  <si>
    <t>その他支出</t>
    <phoneticPr fontId="4"/>
  </si>
  <si>
    <t>借入金元本利息返済</t>
    <phoneticPr fontId="4"/>
  </si>
  <si>
    <t>最終収支</t>
    <rPh sb="0" eb="2">
      <t>サイシュウ</t>
    </rPh>
    <rPh sb="2" eb="4">
      <t>シュウシ</t>
    </rPh>
    <phoneticPr fontId="4"/>
  </si>
  <si>
    <t>①</t>
    <phoneticPr fontId="4"/>
  </si>
  <si>
    <t>②</t>
    <phoneticPr fontId="4"/>
  </si>
  <si>
    <t>収支見通し補足</t>
    <rPh sb="0" eb="2">
      <t>シュウシ</t>
    </rPh>
    <rPh sb="2" eb="4">
      <t>ミトオ</t>
    </rPh>
    <rPh sb="5" eb="7">
      <t>ホソク</t>
    </rPh>
    <phoneticPr fontId="4"/>
  </si>
  <si>
    <t>③</t>
    <phoneticPr fontId="4"/>
  </si>
  <si>
    <t>④</t>
    <phoneticPr fontId="4"/>
  </si>
  <si>
    <t>⑤</t>
    <phoneticPr fontId="4"/>
  </si>
  <si>
    <t>⑥</t>
    <phoneticPr fontId="4"/>
  </si>
  <si>
    <t>⑦</t>
    <phoneticPr fontId="4"/>
  </si>
  <si>
    <t>⑧</t>
    <phoneticPr fontId="4"/>
  </si>
  <si>
    <t>①この表は発生主義の損益ベースではなく、入出金に基づいた収支表となっている。</t>
    <rPh sb="3" eb="4">
      <t>ヒョウ</t>
    </rPh>
    <rPh sb="5" eb="9">
      <t>ハッセイシュギ</t>
    </rPh>
    <rPh sb="10" eb="12">
      <t>ソンエキ</t>
    </rPh>
    <rPh sb="20" eb="23">
      <t>ニュウシュッキン</t>
    </rPh>
    <rPh sb="24" eb="25">
      <t>モト</t>
    </rPh>
    <rPh sb="28" eb="31">
      <t>シュウシヒョウ</t>
    </rPh>
    <phoneticPr fontId="4"/>
  </si>
  <si>
    <t>②1カ月目は設立月のため売上は生じない。2カ月目から売上高と売上原価(当社商品を代行販売する営業マンへの外注費)が発生するが、その入出金はその翌月のため、3カ月目から「売上入金」「売上原価出金」に金額が入っている。</t>
    <rPh sb="23" eb="24">
      <t>メ</t>
    </rPh>
    <rPh sb="26" eb="29">
      <t>ウリアゲダカ</t>
    </rPh>
    <rPh sb="30" eb="34">
      <t>ウリアゲゲンカ</t>
    </rPh>
    <rPh sb="35" eb="39">
      <t>トウシャショウヒン</t>
    </rPh>
    <rPh sb="40" eb="44">
      <t>ダイコウハンバイ</t>
    </rPh>
    <rPh sb="46" eb="48">
      <t>エイギョウ</t>
    </rPh>
    <rPh sb="52" eb="55">
      <t>ガイチュウヒ</t>
    </rPh>
    <rPh sb="57" eb="59">
      <t>ハッセイ</t>
    </rPh>
    <rPh sb="65" eb="68">
      <t>ニュウシュッキン</t>
    </rPh>
    <rPh sb="71" eb="73">
      <t>ヨクゲツ</t>
    </rPh>
    <rPh sb="79" eb="81">
      <t>ゲツメ</t>
    </rPh>
    <rPh sb="84" eb="86">
      <t>ウリアゲ</t>
    </rPh>
    <rPh sb="86" eb="88">
      <t>ニュウキン</t>
    </rPh>
    <rPh sb="90" eb="92">
      <t>ウリアゲ</t>
    </rPh>
    <rPh sb="92" eb="94">
      <t>ゲンカ</t>
    </rPh>
    <rPh sb="94" eb="96">
      <t>シュッキン</t>
    </rPh>
    <rPh sb="98" eb="100">
      <t>キンガク</t>
    </rPh>
    <rPh sb="101" eb="102">
      <t>ハイ</t>
    </rPh>
    <phoneticPr fontId="4"/>
  </si>
  <si>
    <t>売上入金</t>
    <rPh sb="2" eb="4">
      <t>ニュウキン</t>
    </rPh>
    <phoneticPr fontId="4"/>
  </si>
  <si>
    <t>③開業当初から15件×月10万円の売上を見込んでいる。その後は月に1件(月10万円)の売上を加算できる予定である。</t>
    <rPh sb="1" eb="5">
      <t>カイギョウトウショ</t>
    </rPh>
    <rPh sb="9" eb="10">
      <t>ケン</t>
    </rPh>
    <rPh sb="11" eb="12">
      <t>ツキ</t>
    </rPh>
    <rPh sb="14" eb="16">
      <t>マンエン</t>
    </rPh>
    <rPh sb="17" eb="19">
      <t>ウリアゲ</t>
    </rPh>
    <rPh sb="20" eb="22">
      <t>ミコ</t>
    </rPh>
    <rPh sb="29" eb="30">
      <t>ゴ</t>
    </rPh>
    <rPh sb="31" eb="32">
      <t>ツキ</t>
    </rPh>
    <rPh sb="34" eb="35">
      <t>ケン</t>
    </rPh>
    <rPh sb="36" eb="37">
      <t>ツキ</t>
    </rPh>
    <rPh sb="39" eb="41">
      <t>マンエン</t>
    </rPh>
    <rPh sb="43" eb="45">
      <t>ウリアゲ</t>
    </rPh>
    <rPh sb="46" eb="48">
      <t>カサン</t>
    </rPh>
    <rPh sb="51" eb="53">
      <t>ヨテイ</t>
    </rPh>
    <phoneticPr fontId="4"/>
  </si>
  <si>
    <t>④外注費は売上高の20%を見込んでいる。</t>
    <phoneticPr fontId="4"/>
  </si>
  <si>
    <t>⑤顧客件数20件(月売上200万円)となる8カ月目にはアルバイトを雇用し、人件費が15万円上がると見込んでいる。</t>
    <rPh sb="1" eb="5">
      <t>コキャクケンスウ</t>
    </rPh>
    <rPh sb="7" eb="8">
      <t>ケン</t>
    </rPh>
    <rPh sb="9" eb="10">
      <t>ツキ</t>
    </rPh>
    <rPh sb="10" eb="12">
      <t>ウリアゲ</t>
    </rPh>
    <rPh sb="15" eb="17">
      <t>マンエン</t>
    </rPh>
    <rPh sb="23" eb="24">
      <t>ゲツ</t>
    </rPh>
    <rPh sb="24" eb="25">
      <t>メ</t>
    </rPh>
    <rPh sb="33" eb="35">
      <t>コヨウ</t>
    </rPh>
    <rPh sb="37" eb="40">
      <t>ジンケンヒ</t>
    </rPh>
    <rPh sb="43" eb="45">
      <t>マンエン</t>
    </rPh>
    <rPh sb="45" eb="46">
      <t>ア</t>
    </rPh>
    <rPh sb="49" eb="51">
      <t>ミコ</t>
    </rPh>
    <phoneticPr fontId="4"/>
  </si>
  <si>
    <t xml:space="preserve"> </t>
    <phoneticPr fontId="4"/>
  </si>
  <si>
    <t>⑥1カ月目に最終収支はマイナスとなるが、当社の資本金は200万円のため資金的余裕がある、又、代表者個人の預金残高が別途400万円ある点からしても、資金繰りに問題は生じにくい。</t>
    <rPh sb="3" eb="5">
      <t>ゲツメ</t>
    </rPh>
    <rPh sb="6" eb="10">
      <t>サイシュウシュウシ</t>
    </rPh>
    <rPh sb="20" eb="22">
      <t>トウシャ</t>
    </rPh>
    <rPh sb="23" eb="26">
      <t>シホンキン</t>
    </rPh>
    <rPh sb="30" eb="32">
      <t>マンエン</t>
    </rPh>
    <rPh sb="35" eb="38">
      <t>シキンテキ</t>
    </rPh>
    <rPh sb="38" eb="40">
      <t>ヨユウ</t>
    </rPh>
    <rPh sb="44" eb="45">
      <t>マタ</t>
    </rPh>
    <rPh sb="46" eb="49">
      <t>ダイヒョウシャ</t>
    </rPh>
    <rPh sb="49" eb="51">
      <t>コジン</t>
    </rPh>
    <rPh sb="52" eb="54">
      <t>ヨキン</t>
    </rPh>
    <rPh sb="54" eb="56">
      <t>ザンダカ</t>
    </rPh>
    <rPh sb="57" eb="59">
      <t>ベット</t>
    </rPh>
    <rPh sb="62" eb="64">
      <t>マンエン</t>
    </rPh>
    <rPh sb="66" eb="67">
      <t>テン</t>
    </rPh>
    <rPh sb="73" eb="76">
      <t>シキング</t>
    </rPh>
    <rPh sb="78" eb="80">
      <t>モンダイ</t>
    </rPh>
    <rPh sb="81" eb="82">
      <t>ショウ</t>
    </rPh>
    <phoneticPr fontId="4"/>
  </si>
  <si>
    <t>⑦2ヶ月目に日本政策金融公庫から融資金が500万円おりる予定である。税理士の紹介先の日本政策金融公庫の担当者とやり取りしているが、資本金額や事業計画、業種の経験年数からして融資獲得の確率は高いと考えられる。</t>
    <rPh sb="3" eb="5">
      <t>ゲツメ</t>
    </rPh>
    <rPh sb="6" eb="10">
      <t>ニホンセイサク</t>
    </rPh>
    <rPh sb="10" eb="14">
      <t>キンユウコウコ</t>
    </rPh>
    <rPh sb="16" eb="18">
      <t>ユウシ</t>
    </rPh>
    <rPh sb="18" eb="19">
      <t>カネ</t>
    </rPh>
    <rPh sb="23" eb="24">
      <t>マン</t>
    </rPh>
    <rPh sb="24" eb="25">
      <t>エン</t>
    </rPh>
    <rPh sb="28" eb="30">
      <t>ヨテイ</t>
    </rPh>
    <rPh sb="34" eb="37">
      <t>ゼイリシ</t>
    </rPh>
    <rPh sb="42" eb="50">
      <t>ニホンセイサクキンユウコウコ</t>
    </rPh>
    <rPh sb="51" eb="54">
      <t>タントウシャ</t>
    </rPh>
    <rPh sb="57" eb="58">
      <t>ト</t>
    </rPh>
    <rPh sb="65" eb="68">
      <t>シホンキン</t>
    </rPh>
    <rPh sb="68" eb="69">
      <t>ガク</t>
    </rPh>
    <rPh sb="70" eb="74">
      <t>ジギョウケイカク</t>
    </rPh>
    <rPh sb="75" eb="77">
      <t>ギョウシュ</t>
    </rPh>
    <rPh sb="78" eb="82">
      <t>ケイケンネンスウ</t>
    </rPh>
    <rPh sb="86" eb="88">
      <t>ユウシ</t>
    </rPh>
    <rPh sb="88" eb="90">
      <t>カクトク</t>
    </rPh>
    <rPh sb="91" eb="93">
      <t>カクリツ</t>
    </rPh>
    <rPh sb="94" eb="95">
      <t>タカ</t>
    </rPh>
    <rPh sb="97" eb="98">
      <t>カンガ</t>
    </rPh>
    <phoneticPr fontId="4"/>
  </si>
  <si>
    <t>⑧融資に関しては1年間の元本返済据え置き期間を置くことを日本政策金融公庫の担当者が提案してくれているので、収支表の「借入金元本利息返済」の欄には金利の概算支払額のみを記載している。</t>
    <rPh sb="1" eb="3">
      <t>ユウシ</t>
    </rPh>
    <rPh sb="4" eb="5">
      <t>カン</t>
    </rPh>
    <rPh sb="9" eb="11">
      <t>ネンカン</t>
    </rPh>
    <rPh sb="12" eb="16">
      <t>ガンポンヘンサイ</t>
    </rPh>
    <rPh sb="16" eb="17">
      <t>ス</t>
    </rPh>
    <rPh sb="23" eb="24">
      <t>オ</t>
    </rPh>
    <rPh sb="28" eb="36">
      <t>ニホンセイサクキンユウコウコ</t>
    </rPh>
    <rPh sb="37" eb="40">
      <t>タントウシャ</t>
    </rPh>
    <rPh sb="41" eb="43">
      <t>テイアン</t>
    </rPh>
    <rPh sb="53" eb="56">
      <t>シュウシヒョウ</t>
    </rPh>
    <rPh sb="58" eb="61">
      <t>カリイレキン</t>
    </rPh>
    <rPh sb="61" eb="65">
      <t>ガンポンリソク</t>
    </rPh>
    <rPh sb="65" eb="67">
      <t>ヘンサイ</t>
    </rPh>
    <rPh sb="69" eb="70">
      <t>ラン</t>
    </rPh>
    <rPh sb="72" eb="74">
      <t>キンリ</t>
    </rPh>
    <rPh sb="75" eb="77">
      <t>ガイサン</t>
    </rPh>
    <rPh sb="77" eb="80">
      <t>シハライガク</t>
    </rPh>
    <rPh sb="83" eb="85">
      <t>キサイ</t>
    </rPh>
    <phoneticPr fontId="4"/>
  </si>
  <si>
    <t>⑨</t>
    <phoneticPr fontId="4"/>
  </si>
  <si>
    <t>⑩</t>
    <phoneticPr fontId="4"/>
  </si>
  <si>
    <t>※青色の部分には計算式が入っていますので、他の部分を入力してください。</t>
    <rPh sb="1" eb="2">
      <t>アオ</t>
    </rPh>
    <rPh sb="2" eb="3">
      <t>イロ</t>
    </rPh>
    <rPh sb="4" eb="6">
      <t>ブブン</t>
    </rPh>
    <rPh sb="8" eb="11">
      <t>ケイサンシキ</t>
    </rPh>
    <rPh sb="12" eb="13">
      <t>ハイ</t>
    </rPh>
    <rPh sb="21" eb="22">
      <t>ホカ</t>
    </rPh>
    <rPh sb="23" eb="25">
      <t>ブブン</t>
    </rPh>
    <rPh sb="26" eb="28">
      <t>ニュウリョク</t>
    </rPh>
    <phoneticPr fontId="4"/>
  </si>
  <si>
    <t>【税務顧問、会社設立や創業融資に強みあり】起業家のためのパートナー：税理士法人センチュリーパートナーズ</t>
    <rPh sb="1" eb="5">
      <t>ゼイムコモン</t>
    </rPh>
    <rPh sb="11" eb="13">
      <t>ソウギョウ</t>
    </rPh>
    <rPh sb="16" eb="17">
      <t>ツヨ</t>
    </rPh>
    <phoneticPr fontId="4"/>
  </si>
  <si>
    <t>代表税理士</t>
  </si>
  <si>
    <t>メッセージ</t>
  </si>
  <si>
    <t>無料相談</t>
  </si>
  <si>
    <t>事業計画書は下のタブ1～3にございます。4は収支計画の書き方のサンプルですので誤ってご提出にならぬようご注意ください。</t>
    <rPh sb="0" eb="5">
      <t>ジギョウケイカクショ</t>
    </rPh>
    <rPh sb="6" eb="7">
      <t>シタ</t>
    </rPh>
    <rPh sb="22" eb="26">
      <t>シュウシケイカク</t>
    </rPh>
    <rPh sb="27" eb="28">
      <t>カ</t>
    </rPh>
    <rPh sb="29" eb="30">
      <t>カタ</t>
    </rPh>
    <rPh sb="39" eb="40">
      <t>アヤマ</t>
    </rPh>
    <rPh sb="43" eb="45">
      <t>テイシュツ</t>
    </rPh>
    <rPh sb="52" eb="54">
      <t>チュウイ</t>
    </rPh>
    <phoneticPr fontId="4"/>
  </si>
  <si>
    <t>https://www.century-partners.jp/</t>
    <phoneticPr fontId="4"/>
  </si>
  <si>
    <r>
      <t>まずはサイトのお問い合わせフォーム、またはお電話にてお気軽にご相談ください。</t>
    </r>
    <r>
      <rPr>
        <b/>
        <sz val="11"/>
        <color theme="9" tint="-0.499984740745262"/>
        <rFont val="Yu Gothic"/>
        <family val="3"/>
        <charset val="128"/>
      </rPr>
      <t>無料相談でも出し惜しみなくアドバイスするのがセンチュリーパートナーズのポリシーです。</t>
    </r>
    <rPh sb="38" eb="42">
      <t>ムリョウソウダン</t>
    </rPh>
    <rPh sb="44" eb="45">
      <t>ダ</t>
    </rPh>
    <rPh sb="46" eb="47">
      <t>オ</t>
    </rPh>
    <phoneticPr fontId="4"/>
  </si>
  <si>
    <t>東京都渋谷区恵比寿南2-21-2　恵比寿サウスヒル301</t>
    <rPh sb="9" eb="10">
      <t>ミナミ</t>
    </rPh>
    <rPh sb="17" eb="20">
      <t>エビス</t>
    </rPh>
    <phoneticPr fontId="4"/>
  </si>
  <si>
    <t>お問い合わせメールアドレス</t>
    <phoneticPr fontId="4"/>
  </si>
  <si>
    <t>お問い合わせ電話番号</t>
    <rPh sb="1" eb="2">
      <t>ト</t>
    </rPh>
    <rPh sb="3" eb="4">
      <t>ア</t>
    </rPh>
    <rPh sb="6" eb="8">
      <t>デンワ</t>
    </rPh>
    <rPh sb="8" eb="10">
      <t>バンゴウ</t>
    </rPh>
    <phoneticPr fontId="4"/>
  </si>
  <si>
    <t>03-6712-2680</t>
    <phoneticPr fontId="4"/>
  </si>
  <si>
    <t>齋藤一生　税理士会登録番号122533</t>
    <rPh sb="0" eb="2">
      <t>サイトウ</t>
    </rPh>
    <rPh sb="2" eb="4">
      <t>イッセイ</t>
    </rPh>
    <rPh sb="5" eb="9">
      <t>ゼイリシカイ</t>
    </rPh>
    <rPh sb="9" eb="13">
      <t>トウロクバンゴウ</t>
    </rPh>
    <phoneticPr fontId="4"/>
  </si>
  <si>
    <t>選ばれる理由 ②(創業融資に強い)</t>
    <rPh sb="9" eb="13">
      <t>ソウギョウユウシ</t>
    </rPh>
    <rPh sb="14" eb="15">
      <t>ツヨ</t>
    </rPh>
    <phoneticPr fontId="4"/>
  </si>
  <si>
    <t>選ばれる理由 ③(税務相談にも親身に対応)</t>
    <rPh sb="9" eb="13">
      <t>ゼイムソウダン</t>
    </rPh>
    <rPh sb="15" eb="17">
      <t>シンミ</t>
    </rPh>
    <rPh sb="18" eb="20">
      <t>タイオウ</t>
    </rPh>
    <phoneticPr fontId="4"/>
  </si>
  <si>
    <t>選ばれる理由 ①(会社設立サポートが人気)</t>
    <rPh sb="9" eb="13">
      <t>カイシャセツリツ</t>
    </rPh>
    <rPh sb="18" eb="20">
      <t>ニンキ</t>
    </rPh>
    <phoneticPr fontId="4"/>
  </si>
  <si>
    <r>
      <t>税務顧問においては、親身なアドバイスと節税を心がけます。又、税務調査対応の実績も多く、いざというときは皆様の会社側の立場に立って税務署とやり取りします。
設立後の</t>
    </r>
    <r>
      <rPr>
        <b/>
        <sz val="11"/>
        <color theme="1"/>
        <rFont val="ＭＳ Ｐゴシック"/>
        <family val="3"/>
        <charset val="128"/>
        <scheme val="minor"/>
      </rPr>
      <t>役員報酬額の設定</t>
    </r>
    <r>
      <rPr>
        <sz val="11"/>
        <color theme="1"/>
        <rFont val="ＭＳ Ｐゴシック"/>
        <family val="2"/>
        <scheme val="minor"/>
      </rPr>
      <t>、</t>
    </r>
    <r>
      <rPr>
        <b/>
        <sz val="11"/>
        <color theme="1"/>
        <rFont val="ＭＳ Ｐゴシック"/>
        <family val="3"/>
        <charset val="128"/>
        <scheme val="minor"/>
      </rPr>
      <t>インボイス登録</t>
    </r>
    <r>
      <rPr>
        <sz val="11"/>
        <color theme="1"/>
        <rFont val="ＭＳ Ｐゴシック"/>
        <family val="2"/>
        <scheme val="minor"/>
      </rPr>
      <t>や</t>
    </r>
    <r>
      <rPr>
        <b/>
        <sz val="11"/>
        <color theme="1"/>
        <rFont val="ＭＳ Ｐゴシック"/>
        <family val="3"/>
        <charset val="128"/>
        <scheme val="minor"/>
      </rPr>
      <t>青色申告承認申請</t>
    </r>
    <r>
      <rPr>
        <sz val="11"/>
        <color theme="1"/>
        <rFont val="ＭＳ Ｐゴシック"/>
        <family val="2"/>
        <scheme val="minor"/>
      </rPr>
      <t>、</t>
    </r>
    <r>
      <rPr>
        <b/>
        <sz val="11"/>
        <color theme="1"/>
        <rFont val="ＭＳ Ｐゴシック"/>
        <family val="3"/>
        <charset val="128"/>
        <scheme val="minor"/>
      </rPr>
      <t>社宅や出張旅費規程を利用した節税</t>
    </r>
    <r>
      <rPr>
        <sz val="11"/>
        <color theme="1"/>
        <rFont val="ＭＳ Ｐゴシック"/>
        <family val="2"/>
        <scheme val="minor"/>
      </rPr>
      <t>などについてのご相談も多く受けております。</t>
    </r>
    <rPh sb="0" eb="4">
      <t>ゼイムコモン</t>
    </rPh>
    <rPh sb="10" eb="12">
      <t>シンミ</t>
    </rPh>
    <rPh sb="19" eb="21">
      <t>セツゼイ</t>
    </rPh>
    <rPh sb="22" eb="23">
      <t>ココロ</t>
    </rPh>
    <rPh sb="28" eb="29">
      <t>マタ</t>
    </rPh>
    <rPh sb="30" eb="34">
      <t>ゼイムチョウサ</t>
    </rPh>
    <rPh sb="34" eb="36">
      <t>タイオウ</t>
    </rPh>
    <rPh sb="37" eb="39">
      <t>ジッセキ</t>
    </rPh>
    <rPh sb="40" eb="41">
      <t>オオ</t>
    </rPh>
    <rPh sb="51" eb="53">
      <t>ミナサマ</t>
    </rPh>
    <rPh sb="54" eb="58">
      <t>カイシャ</t>
    </rPh>
    <rPh sb="58" eb="60">
      <t>タチバ</t>
    </rPh>
    <rPh sb="61" eb="62">
      <t>タ</t>
    </rPh>
    <rPh sb="64" eb="67">
      <t>ゼイムショ</t>
    </rPh>
    <rPh sb="70" eb="71">
      <t>ト</t>
    </rPh>
    <rPh sb="77" eb="80">
      <t>セツリツゴ</t>
    </rPh>
    <rPh sb="81" eb="85">
      <t>ヤクインホウシュウ</t>
    </rPh>
    <rPh sb="85" eb="86">
      <t>ガク</t>
    </rPh>
    <rPh sb="87" eb="89">
      <t>セッテイ</t>
    </rPh>
    <rPh sb="95" eb="97">
      <t>トウロク</t>
    </rPh>
    <rPh sb="98" eb="106">
      <t>アオイロシンコクショウニンシンセイ</t>
    </rPh>
    <rPh sb="107" eb="109">
      <t>シャタク</t>
    </rPh>
    <rPh sb="110" eb="116">
      <t>シュッチョウリョヒキテイ</t>
    </rPh>
    <rPh sb="117" eb="119">
      <t>リヨウ</t>
    </rPh>
    <rPh sb="121" eb="123">
      <t>セツゼイ</t>
    </rPh>
    <rPh sb="131" eb="133">
      <t>ソウダン</t>
    </rPh>
    <rPh sb="134" eb="135">
      <t>オオ</t>
    </rPh>
    <rPh sb="136" eb="137">
      <t>ウ</t>
    </rPh>
    <phoneticPr fontId="4"/>
  </si>
  <si>
    <t>会社設立はゴールではなく、スタートです。設立登記、銀行口座開設、そして最初の融資までを、実務経験豊富な税理士事務所が伴走サポートいたします。
起業後は後戻りできないようなプレッシャーもあるかもしれませんが、必ず皆様が事業における目標を達成されると信じて、サポートさせていただきます。</t>
    <rPh sb="51" eb="57">
      <t>ゼイリシジムショ</t>
    </rPh>
    <rPh sb="71" eb="74">
      <t>キギョウゴ</t>
    </rPh>
    <rPh sb="75" eb="77">
      <t>アトモド</t>
    </rPh>
    <rPh sb="103" eb="104">
      <t>カナラ</t>
    </rPh>
    <rPh sb="105" eb="107">
      <t>ミナサマ</t>
    </rPh>
    <rPh sb="108" eb="110">
      <t>ジギョウ</t>
    </rPh>
    <rPh sb="114" eb="116">
      <t>モクヒョウ</t>
    </rPh>
    <rPh sb="117" eb="119">
      <t>タッセイ</t>
    </rPh>
    <rPh sb="123" eb="124">
      <t>シン</t>
    </rPh>
    <phoneticPr fontId="4"/>
  </si>
  <si>
    <r>
      <t>会社設立報酬 0円プランあり：税務顧問もまとめてサポートし、</t>
    </r>
    <r>
      <rPr>
        <b/>
        <sz val="11"/>
        <color theme="1"/>
        <rFont val="ＭＳ Ｐゴシック"/>
        <family val="3"/>
        <charset val="128"/>
        <scheme val="minor"/>
      </rPr>
      <t>会社設立時にかかる専門家報酬は０円で対応</t>
    </r>
    <r>
      <rPr>
        <sz val="11"/>
        <color theme="1"/>
        <rFont val="ＭＳ Ｐゴシック"/>
        <family val="2"/>
        <scheme val="minor"/>
      </rPr>
      <t>します。その分を事業資金に回せます。</t>
    </r>
    <rPh sb="15" eb="19">
      <t>ゼイムコモン</t>
    </rPh>
    <rPh sb="30" eb="35">
      <t>カイシャセツリツジ</t>
    </rPh>
    <rPh sb="39" eb="44">
      <t>センモンカホウシュウ</t>
    </rPh>
    <rPh sb="46" eb="47">
      <t>エン</t>
    </rPh>
    <rPh sb="48" eb="50">
      <t>タイオウ</t>
    </rPh>
    <phoneticPr fontId="4"/>
  </si>
  <si>
    <r>
      <t>創業融資サポート：特に日本政策金融公庫からの</t>
    </r>
    <r>
      <rPr>
        <b/>
        <sz val="11"/>
        <color theme="1"/>
        <rFont val="ＭＳ Ｐゴシック"/>
        <family val="3"/>
        <charset val="128"/>
        <scheme val="minor"/>
      </rPr>
      <t>創業融資</t>
    </r>
    <r>
      <rPr>
        <sz val="11"/>
        <color theme="1"/>
        <rFont val="ＭＳ Ｐゴシック"/>
        <family val="2"/>
        <scheme val="minor"/>
      </rPr>
      <t>の獲得実績が多くあります。公庫との連携は強く、当税理士事務所内に公庫の方が来てくださり、お客様向けに一日公庫と銘打った相談会を行うこともございます。当社の紹介先の公庫の支店が対応できる範囲は意外と広いですし(</t>
    </r>
    <r>
      <rPr>
        <b/>
        <sz val="11"/>
        <color theme="1"/>
        <rFont val="ＭＳ Ｐゴシック"/>
        <family val="3"/>
        <charset val="128"/>
        <scheme val="minor"/>
      </rPr>
      <t>東京都以外へも対応</t>
    </r>
    <r>
      <rPr>
        <sz val="11"/>
        <color theme="1"/>
        <rFont val="ＭＳ Ｐゴシック"/>
        <family val="2"/>
        <scheme val="minor"/>
      </rPr>
      <t>)、対応圏外の場合には極力別の支店を紹介してもらっております。</t>
    </r>
    <rPh sb="9" eb="10">
      <t>トク</t>
    </rPh>
    <rPh sb="11" eb="15">
      <t>ニホンセイサク</t>
    </rPh>
    <rPh sb="15" eb="19">
      <t>キンユウコウコ</t>
    </rPh>
    <rPh sb="22" eb="26">
      <t>ソウギョウユウシ</t>
    </rPh>
    <rPh sb="27" eb="29">
      <t>カクトク</t>
    </rPh>
    <rPh sb="29" eb="31">
      <t>ジッセキ</t>
    </rPh>
    <rPh sb="32" eb="33">
      <t>オオ</t>
    </rPh>
    <rPh sb="39" eb="41">
      <t>コウコ</t>
    </rPh>
    <rPh sb="43" eb="45">
      <t>レンケイ</t>
    </rPh>
    <rPh sb="46" eb="47">
      <t>ツヨ</t>
    </rPh>
    <rPh sb="49" eb="57">
      <t>トウゼイリシジムショナイ</t>
    </rPh>
    <rPh sb="58" eb="60">
      <t>コウコ</t>
    </rPh>
    <rPh sb="61" eb="62">
      <t>カタ</t>
    </rPh>
    <rPh sb="63" eb="64">
      <t>キ</t>
    </rPh>
    <rPh sb="71" eb="74">
      <t>キャクサマム</t>
    </rPh>
    <rPh sb="76" eb="80">
      <t>イチニチコウコ</t>
    </rPh>
    <rPh sb="81" eb="83">
      <t>メイウ</t>
    </rPh>
    <rPh sb="85" eb="88">
      <t>ソウダンカイ</t>
    </rPh>
    <rPh sb="89" eb="90">
      <t>オコナ</t>
    </rPh>
    <rPh sb="100" eb="102">
      <t>トウシャ</t>
    </rPh>
    <rPh sb="110" eb="112">
      <t>シテン</t>
    </rPh>
    <rPh sb="113" eb="115">
      <t>タイオウ</t>
    </rPh>
    <rPh sb="118" eb="120">
      <t>ハンイ</t>
    </rPh>
    <rPh sb="121" eb="123">
      <t>イガイ</t>
    </rPh>
    <rPh sb="124" eb="125">
      <t>ヒロ</t>
    </rPh>
    <rPh sb="130" eb="133">
      <t>トウキョウト</t>
    </rPh>
    <rPh sb="133" eb="135">
      <t>イガイ</t>
    </rPh>
    <rPh sb="137" eb="139">
      <t>タイオウ</t>
    </rPh>
    <rPh sb="141" eb="145">
      <t>タイオウケンガイ</t>
    </rPh>
    <rPh sb="146" eb="148">
      <t>バアイ</t>
    </rPh>
    <rPh sb="150" eb="152">
      <t>キョクリョク</t>
    </rPh>
    <rPh sb="152" eb="153">
      <t>ベツ</t>
    </rPh>
    <rPh sb="154" eb="156">
      <t>シテン</t>
    </rPh>
    <rPh sb="157" eb="159">
      <t>ショウカイ</t>
    </rPh>
    <phoneticPr fontId="4"/>
  </si>
  <si>
    <t>※これまでの業務経験、資格、実績などを具体的に記載してください。銀行は代表者の『経験』を非常に重視します。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</si>
</sst>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2"/>
      <scheme val="minor"/>
    </font>
    <font>
      <b/>
      <sz val="14"/>
      <name val="Yu Gothic"/>
      <family val="3"/>
      <charset val="128"/>
    </font>
    <font>
      <b/>
      <sz val="11"/>
      <color rgb="FFFFFFFF"/>
      <name val="Yu Gothic"/>
      <family val="3"/>
      <charset val="128"/>
    </font>
    <font>
      <b/>
      <sz val="11"/>
      <name val="ＭＳ Ｐゴシック"/>
      <family val="3"/>
      <charset val="128"/>
    </font>
    <font>
      <sz val="6"/>
      <name val="ＭＳ Ｐゴシック"/>
      <family val="3"/>
      <charset val="128"/>
      <scheme val="minor"/>
    </font>
    <font>
      <b/>
      <sz val="11"/>
      <color theme="1"/>
      <name val="ＭＳ Ｐゴシック"/>
      <family val="3"/>
      <charset val="128"/>
      <scheme val="minor"/>
    </font>
    <font>
      <b/>
      <sz val="16"/>
      <color rgb="FF003366"/>
      <name val="Yu Gothic"/>
      <family val="3"/>
      <charset val="128"/>
    </font>
    <font>
      <b/>
      <sz val="11"/>
      <name val="Yu Gothic"/>
      <family val="3"/>
      <charset val="128"/>
    </font>
    <font>
      <sz val="24"/>
      <color rgb="FFFF0000"/>
      <name val="ＭＳ Ｐゴシック"/>
      <family val="3"/>
      <charset val="128"/>
      <scheme val="minor"/>
    </font>
    <font>
      <u/>
      <sz val="11"/>
      <color theme="10"/>
      <name val="ＭＳ Ｐゴシック"/>
      <family val="2"/>
      <scheme val="minor"/>
    </font>
    <font>
      <b/>
      <sz val="11"/>
      <color theme="9" tint="-0.499984740745262"/>
      <name val="Yu Gothic"/>
      <family val="3"/>
      <charset val="128"/>
    </font>
  </fonts>
  <fills count="12">
    <fill>
      <patternFill patternType="none"/>
    </fill>
    <fill>
      <patternFill patternType="gray125"/>
    </fill>
    <fill>
      <patternFill patternType="solid">
        <fgColor rgb="FF003366"/>
        <bgColor rgb="FF003366"/>
      </patternFill>
    </fill>
    <fill>
      <patternFill patternType="solid">
        <fgColor rgb="FFF2F2F2"/>
        <bgColor rgb="FFF2F2F2"/>
      </patternFill>
    </fill>
    <fill>
      <patternFill patternType="solid">
        <fgColor rgb="FFFFFF00"/>
        <bgColor rgb="FFF2F2F2"/>
      </patternFill>
    </fill>
    <fill>
      <patternFill patternType="solid">
        <fgColor rgb="FFFFFF00"/>
        <bgColor indexed="64"/>
      </patternFill>
    </fill>
    <fill>
      <patternFill patternType="solid">
        <fgColor rgb="FF92D050"/>
        <bgColor rgb="FFF2F2F2"/>
      </patternFill>
    </fill>
    <fill>
      <patternFill patternType="solid">
        <fgColor rgb="FF92D050"/>
        <bgColor indexed="64"/>
      </patternFill>
    </fill>
    <fill>
      <patternFill patternType="solid">
        <fgColor rgb="FF00B0F0"/>
        <bgColor indexed="64"/>
      </patternFill>
    </fill>
    <fill>
      <patternFill patternType="solid">
        <fgColor theme="9" tint="0.59999389629810485"/>
        <bgColor indexed="64"/>
      </patternFill>
    </fill>
    <fill>
      <patternFill patternType="solid">
        <fgColor rgb="FF00B0F0"/>
        <bgColor rgb="FFF2F2F2"/>
      </patternFill>
    </fill>
    <fill>
      <patternFill patternType="solid">
        <fgColor rgb="FFF9F9F9"/>
        <bgColor rgb="FFF9F9F9"/>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9" fillId="0" borderId="0" applyNumberFormat="0" applyFill="0" applyBorder="0" applyAlignment="0" applyProtection="0"/>
  </cellStyleXfs>
  <cellXfs count="29">
    <xf numFmtId="0" fontId="0" fillId="0" borderId="0" xfId="0"/>
    <xf numFmtId="0" fontId="1" fillId="0" borderId="0" xfId="0" applyFont="1"/>
    <xf numFmtId="0" fontId="2" fillId="2" borderId="1" xfId="0" applyFont="1" applyFill="1" applyBorder="1"/>
    <xf numFmtId="0" fontId="3" fillId="3" borderId="1" xfId="0" applyFont="1" applyFill="1" applyBorder="1"/>
    <xf numFmtId="0" fontId="0" fillId="0" borderId="1" xfId="0" applyBorder="1"/>
    <xf numFmtId="0" fontId="0" fillId="0" borderId="1" xfId="0" applyBorder="1" applyAlignment="1">
      <alignment vertical="top" wrapText="1"/>
    </xf>
    <xf numFmtId="0" fontId="0" fillId="0" borderId="1" xfId="0" applyBorder="1" applyAlignment="1">
      <alignment wrapText="1"/>
    </xf>
    <xf numFmtId="0" fontId="0" fillId="4" borderId="1" xfId="0" applyFill="1" applyBorder="1"/>
    <xf numFmtId="3" fontId="0" fillId="5" borderId="1" xfId="0" applyNumberFormat="1" applyFill="1" applyBorder="1"/>
    <xf numFmtId="0" fontId="0" fillId="6" borderId="1" xfId="0" applyFill="1" applyBorder="1"/>
    <xf numFmtId="3" fontId="0" fillId="7" borderId="1" xfId="0" applyNumberFormat="1" applyFill="1" applyBorder="1"/>
    <xf numFmtId="0" fontId="0" fillId="6" borderId="1" xfId="0" applyFill="1" applyBorder="1" applyAlignment="1">
      <alignment horizontal="left" vertical="center"/>
    </xf>
    <xf numFmtId="3" fontId="0" fillId="0" borderId="1" xfId="0" applyNumberFormat="1" applyBorder="1"/>
    <xf numFmtId="0" fontId="0" fillId="8" borderId="1" xfId="0" applyFill="1" applyBorder="1"/>
    <xf numFmtId="0" fontId="0" fillId="9" borderId="1" xfId="0" applyFill="1" applyBorder="1"/>
    <xf numFmtId="0" fontId="0" fillId="10" borderId="1" xfId="0" applyFill="1" applyBorder="1"/>
    <xf numFmtId="3" fontId="0" fillId="8" borderId="1" xfId="0" applyNumberFormat="1" applyFill="1" applyBorder="1"/>
    <xf numFmtId="0" fontId="5" fillId="0" borderId="0" xfId="0" applyFont="1"/>
    <xf numFmtId="0" fontId="6" fillId="0" borderId="0" xfId="0" applyFont="1"/>
    <xf numFmtId="0" fontId="7" fillId="11" borderId="1" xfId="0" applyFont="1" applyFill="1" applyBorder="1"/>
    <xf numFmtId="0" fontId="7" fillId="0" borderId="1" xfId="0" applyFont="1" applyBorder="1" applyAlignment="1">
      <alignment vertical="top" wrapText="1"/>
    </xf>
    <xf numFmtId="0" fontId="9" fillId="0" borderId="1" xfId="1" applyBorder="1" applyAlignment="1">
      <alignmen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0" fillId="0" borderId="1" xfId="0" applyBorder="1" applyAlignment="1">
      <alignment vertical="top" wrapText="1"/>
    </xf>
    <xf numFmtId="0" fontId="0" fillId="0" borderId="2" xfId="0" applyBorder="1"/>
    <xf numFmtId="0" fontId="0" fillId="0" borderId="3" xfId="0" applyBorder="1"/>
    <xf numFmtId="0" fontId="0" fillId="0" borderId="1" xfId="0" applyBorder="1" applyAlignment="1">
      <alignment horizontal="left" vertical="top"/>
    </xf>
    <xf numFmtId="0" fontId="0" fillId="0" borderId="1" xfId="0" applyBorder="1" applyAlignment="1">
      <alignment horizont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304800</xdr:colOff>
      <xdr:row>31</xdr:row>
      <xdr:rowOff>114299</xdr:rowOff>
    </xdr:from>
    <xdr:to>
      <xdr:col>18</xdr:col>
      <xdr:colOff>381000</xdr:colOff>
      <xdr:row>40</xdr:row>
      <xdr:rowOff>161924</xdr:rowOff>
    </xdr:to>
    <xdr:sp macro="" textlink="">
      <xdr:nvSpPr>
        <xdr:cNvPr id="2" name="吹き出し: 四角形 1">
          <a:extLst>
            <a:ext uri="{FF2B5EF4-FFF2-40B4-BE49-F238E27FC236}">
              <a16:creationId xmlns:a16="http://schemas.microsoft.com/office/drawing/2014/main" id="{FEE9A62E-1BFE-6A3A-F1AF-0B7D80E27462}"/>
            </a:ext>
          </a:extLst>
        </xdr:cNvPr>
        <xdr:cNvSpPr/>
      </xdr:nvSpPr>
      <xdr:spPr>
        <a:xfrm>
          <a:off x="15068550" y="5791199"/>
          <a:ext cx="2133600" cy="1590675"/>
        </a:xfrm>
        <a:prstGeom prst="wedgeRectCallout">
          <a:avLst>
            <a:gd name="adj1" fmla="val -62351"/>
            <a:gd name="adj2" fmla="val 16999"/>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きちんと収支見通しの内容についても記載することが大切。</a:t>
          </a:r>
          <a:endParaRPr kumimoji="1" lang="en-US" altLang="ja-JP" sz="1400"/>
        </a:p>
        <a:p>
          <a:pPr algn="l"/>
          <a:r>
            <a:rPr kumimoji="1" lang="ja-JP" altLang="en-US" sz="1400"/>
            <a:t>その方が事業計画を本気で考えてることが伝わりますので。</a:t>
          </a:r>
        </a:p>
      </xdr:txBody>
    </xdr:sp>
    <xdr:clientData/>
  </xdr:twoCellAnchor>
  <xdr:twoCellAnchor>
    <xdr:from>
      <xdr:col>15</xdr:col>
      <xdr:colOff>409574</xdr:colOff>
      <xdr:row>1</xdr:row>
      <xdr:rowOff>200025</xdr:rowOff>
    </xdr:from>
    <xdr:to>
      <xdr:col>18</xdr:col>
      <xdr:colOff>457199</xdr:colOff>
      <xdr:row>6</xdr:row>
      <xdr:rowOff>19050</xdr:rowOff>
    </xdr:to>
    <xdr:sp macro="" textlink="">
      <xdr:nvSpPr>
        <xdr:cNvPr id="3" name="吹き出し: 四角形 2">
          <a:extLst>
            <a:ext uri="{FF2B5EF4-FFF2-40B4-BE49-F238E27FC236}">
              <a16:creationId xmlns:a16="http://schemas.microsoft.com/office/drawing/2014/main" id="{BB264D2B-16B4-4586-B4DE-C7E403210174}"/>
            </a:ext>
          </a:extLst>
        </xdr:cNvPr>
        <xdr:cNvSpPr/>
      </xdr:nvSpPr>
      <xdr:spPr>
        <a:xfrm>
          <a:off x="15173324" y="371475"/>
          <a:ext cx="2105025" cy="866775"/>
        </a:xfrm>
        <a:prstGeom prst="wedgeRectCallout">
          <a:avLst>
            <a:gd name="adj1" fmla="val -65029"/>
            <a:gd name="adj2" fmla="val 17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売上高などは盛り過ぎず、現実的に達成可能なラインで書きましょう。</a:t>
          </a:r>
        </a:p>
      </xdr:txBody>
    </xdr:sp>
    <xdr:clientData/>
  </xdr:twoCellAnchor>
  <xdr:twoCellAnchor>
    <xdr:from>
      <xdr:col>15</xdr:col>
      <xdr:colOff>352424</xdr:colOff>
      <xdr:row>9</xdr:row>
      <xdr:rowOff>133350</xdr:rowOff>
    </xdr:from>
    <xdr:to>
      <xdr:col>18</xdr:col>
      <xdr:colOff>400049</xdr:colOff>
      <xdr:row>18</xdr:row>
      <xdr:rowOff>123825</xdr:rowOff>
    </xdr:to>
    <xdr:sp macro="" textlink="">
      <xdr:nvSpPr>
        <xdr:cNvPr id="4" name="吹き出し: 四角形 3">
          <a:extLst>
            <a:ext uri="{FF2B5EF4-FFF2-40B4-BE49-F238E27FC236}">
              <a16:creationId xmlns:a16="http://schemas.microsoft.com/office/drawing/2014/main" id="{87E54D0D-E721-467A-8772-89FF2A4F1D27}"/>
            </a:ext>
          </a:extLst>
        </xdr:cNvPr>
        <xdr:cNvSpPr/>
      </xdr:nvSpPr>
      <xdr:spPr>
        <a:xfrm>
          <a:off x="15116174" y="2038350"/>
          <a:ext cx="2105025" cy="1533525"/>
        </a:xfrm>
        <a:prstGeom prst="wedgeRectCallout">
          <a:avLst>
            <a:gd name="adj1" fmla="val -65029"/>
            <a:gd name="adj2" fmla="val 17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銀行口座開設であっても、このくらいの数の勘定科目に分けて経費を書いた方が、実際に事業を開始する意思があることが伝わります。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century-partners.jp/"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6"/>
  <sheetViews>
    <sheetView tabSelected="1" workbookViewId="0">
      <selection activeCell="A4" sqref="A4"/>
    </sheetView>
  </sheetViews>
  <sheetFormatPr defaultRowHeight="13.5"/>
  <cols>
    <col min="2" max="2" width="41.125" customWidth="1"/>
    <col min="3" max="3" width="70" customWidth="1"/>
  </cols>
  <sheetData>
    <row r="2" spans="2:3" ht="25.5">
      <c r="B2" s="18" t="s">
        <v>78</v>
      </c>
    </row>
    <row r="4" spans="2:3" ht="18">
      <c r="B4" s="19" t="s">
        <v>79</v>
      </c>
      <c r="C4" s="5" t="s">
        <v>89</v>
      </c>
    </row>
    <row r="5" spans="2:3" ht="18">
      <c r="B5" s="19" t="s">
        <v>5</v>
      </c>
      <c r="C5" s="5" t="s">
        <v>85</v>
      </c>
    </row>
    <row r="6" spans="2:3" ht="27">
      <c r="B6" s="19" t="s">
        <v>92</v>
      </c>
      <c r="C6" s="5" t="s">
        <v>95</v>
      </c>
    </row>
    <row r="7" spans="2:3" ht="67.5">
      <c r="B7" s="19" t="s">
        <v>90</v>
      </c>
      <c r="C7" s="5" t="s">
        <v>96</v>
      </c>
    </row>
    <row r="8" spans="2:3" ht="54">
      <c r="B8" s="19" t="s">
        <v>91</v>
      </c>
      <c r="C8" s="5" t="s">
        <v>93</v>
      </c>
    </row>
    <row r="9" spans="2:3" ht="54">
      <c r="B9" s="19" t="s">
        <v>80</v>
      </c>
      <c r="C9" s="5" t="s">
        <v>94</v>
      </c>
    </row>
    <row r="10" spans="2:3" ht="18">
      <c r="B10" s="19" t="s">
        <v>86</v>
      </c>
      <c r="C10" s="21" t="s">
        <v>83</v>
      </c>
    </row>
    <row r="11" spans="2:3" ht="18">
      <c r="B11" s="19" t="s">
        <v>87</v>
      </c>
      <c r="C11" s="21" t="s">
        <v>88</v>
      </c>
    </row>
    <row r="12" spans="2:3" ht="54">
      <c r="B12" s="19" t="s">
        <v>81</v>
      </c>
      <c r="C12" s="20" t="s">
        <v>84</v>
      </c>
    </row>
    <row r="15" spans="2:3" ht="28.5" customHeight="1">
      <c r="B15" s="22" t="s">
        <v>82</v>
      </c>
      <c r="C15" s="23"/>
    </row>
    <row r="16" spans="2:3" ht="60" customHeight="1">
      <c r="B16" s="23"/>
      <c r="C16" s="23"/>
    </row>
  </sheetData>
  <mergeCells count="1">
    <mergeCell ref="B15:C16"/>
  </mergeCells>
  <phoneticPr fontId="4"/>
  <hyperlinks>
    <hyperlink ref="C10" r:id="rId1" xr:uid="{934345E2-237C-43AC-AB49-9D4BF789771A}"/>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4"/>
  <sheetViews>
    <sheetView workbookViewId="0">
      <selection activeCell="C18" sqref="C18"/>
    </sheetView>
  </sheetViews>
  <sheetFormatPr defaultRowHeight="13.5"/>
  <cols>
    <col min="2" max="2" width="25" customWidth="1"/>
    <col min="3" max="3" width="60" customWidth="1"/>
  </cols>
  <sheetData>
    <row r="2" spans="2:3" ht="24">
      <c r="B2" s="1" t="s">
        <v>0</v>
      </c>
    </row>
    <row r="4" spans="2:3" ht="18">
      <c r="B4" s="2" t="s">
        <v>1</v>
      </c>
      <c r="C4" s="2" t="s">
        <v>2</v>
      </c>
    </row>
    <row r="5" spans="2:3">
      <c r="B5" s="3" t="s">
        <v>3</v>
      </c>
      <c r="C5" s="4"/>
    </row>
    <row r="6" spans="2:3">
      <c r="B6" s="3" t="s">
        <v>4</v>
      </c>
      <c r="C6" s="4"/>
    </row>
    <row r="7" spans="2:3">
      <c r="B7" s="3" t="s">
        <v>5</v>
      </c>
      <c r="C7" s="4"/>
    </row>
    <row r="8" spans="2:3">
      <c r="B8" s="3" t="s">
        <v>6</v>
      </c>
      <c r="C8" s="4"/>
    </row>
    <row r="9" spans="2:3">
      <c r="B9" s="3" t="s">
        <v>37</v>
      </c>
      <c r="C9" s="4"/>
    </row>
    <row r="10" spans="2:3">
      <c r="B10" s="3" t="s">
        <v>7</v>
      </c>
      <c r="C10" s="24" t="s">
        <v>97</v>
      </c>
    </row>
    <row r="11" spans="2:3">
      <c r="B11" s="3"/>
      <c r="C11" s="25"/>
    </row>
    <row r="12" spans="2:3">
      <c r="B12" s="3"/>
      <c r="C12" s="25"/>
    </row>
    <row r="13" spans="2:3">
      <c r="B13" s="3"/>
      <c r="C13" s="25"/>
    </row>
    <row r="14" spans="2:3">
      <c r="B14" s="3"/>
      <c r="C14" s="26"/>
    </row>
  </sheetData>
  <mergeCells count="1">
    <mergeCell ref="C10:C14"/>
  </mergeCells>
  <phoneticPr fontId="4"/>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0"/>
  <sheetViews>
    <sheetView topLeftCell="A10" workbookViewId="0">
      <selection activeCell="C39" sqref="C39"/>
    </sheetView>
  </sheetViews>
  <sheetFormatPr defaultRowHeight="13.5"/>
  <cols>
    <col min="2" max="2" width="25" customWidth="1"/>
    <col min="3" max="3" width="80" customWidth="1"/>
  </cols>
  <sheetData>
    <row r="2" spans="2:3" ht="24">
      <c r="B2" s="1" t="s">
        <v>8</v>
      </c>
    </row>
    <row r="4" spans="2:3" ht="18">
      <c r="B4" s="2" t="s">
        <v>1</v>
      </c>
      <c r="C4" s="2" t="s">
        <v>9</v>
      </c>
    </row>
    <row r="5" spans="2:3" ht="39.950000000000003" customHeight="1">
      <c r="B5" s="3" t="s">
        <v>10</v>
      </c>
      <c r="C5" s="6" t="s">
        <v>11</v>
      </c>
    </row>
    <row r="6" spans="2:3" ht="39.950000000000003" customHeight="1">
      <c r="B6" s="3" t="s">
        <v>12</v>
      </c>
      <c r="C6" s="6" t="s">
        <v>13</v>
      </c>
    </row>
    <row r="7" spans="2:3" ht="39.950000000000003" customHeight="1">
      <c r="B7" s="3" t="s">
        <v>38</v>
      </c>
      <c r="C7" s="6" t="s">
        <v>39</v>
      </c>
    </row>
    <row r="8" spans="2:3" ht="39.950000000000003" customHeight="1">
      <c r="B8" s="3" t="s">
        <v>14</v>
      </c>
      <c r="C8" s="6" t="s">
        <v>15</v>
      </c>
    </row>
    <row r="9" spans="2:3" ht="39.950000000000003" customHeight="1">
      <c r="B9" s="3" t="s">
        <v>16</v>
      </c>
      <c r="C9" s="6" t="s">
        <v>17</v>
      </c>
    </row>
    <row r="10" spans="2:3" ht="39.950000000000003" customHeight="1">
      <c r="B10" s="3" t="s">
        <v>18</v>
      </c>
      <c r="C10" s="6" t="s">
        <v>19</v>
      </c>
    </row>
  </sheetData>
  <phoneticPr fontId="4"/>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O42"/>
  <sheetViews>
    <sheetView workbookViewId="0">
      <selection activeCell="G5" sqref="G5"/>
    </sheetView>
  </sheetViews>
  <sheetFormatPr defaultRowHeight="13.5"/>
  <cols>
    <col min="2" max="2" width="28.75" customWidth="1"/>
    <col min="3" max="15" width="12" customWidth="1"/>
  </cols>
  <sheetData>
    <row r="2" spans="2:15" ht="24">
      <c r="B2" s="1" t="s">
        <v>20</v>
      </c>
    </row>
    <row r="4" spans="2:15" ht="18">
      <c r="B4" s="2" t="s">
        <v>1</v>
      </c>
      <c r="C4" s="2" t="s">
        <v>21</v>
      </c>
      <c r="D4" s="2" t="s">
        <v>22</v>
      </c>
      <c r="E4" s="2" t="s">
        <v>23</v>
      </c>
      <c r="F4" s="2" t="s">
        <v>24</v>
      </c>
      <c r="G4" s="2" t="s">
        <v>25</v>
      </c>
      <c r="H4" s="2" t="s">
        <v>26</v>
      </c>
      <c r="I4" s="2" t="s">
        <v>27</v>
      </c>
      <c r="J4" s="2" t="s">
        <v>28</v>
      </c>
      <c r="K4" s="2" t="s">
        <v>29</v>
      </c>
      <c r="L4" s="2" t="s">
        <v>30</v>
      </c>
      <c r="M4" s="2" t="s">
        <v>31</v>
      </c>
      <c r="N4" s="2" t="s">
        <v>32</v>
      </c>
      <c r="O4" s="2" t="s">
        <v>33</v>
      </c>
    </row>
    <row r="5" spans="2:15">
      <c r="B5" s="7" t="s">
        <v>67</v>
      </c>
      <c r="C5" s="8"/>
      <c r="D5" s="8"/>
      <c r="E5" s="8"/>
      <c r="F5" s="8"/>
      <c r="G5" s="8"/>
      <c r="H5" s="8"/>
      <c r="I5" s="8"/>
      <c r="J5" s="8"/>
      <c r="K5" s="8"/>
      <c r="L5" s="8"/>
      <c r="M5" s="8"/>
      <c r="N5" s="8"/>
      <c r="O5" s="16">
        <f t="shared" ref="O5:O28" si="0">SUM(C5:N5)</f>
        <v>0</v>
      </c>
    </row>
    <row r="6" spans="2:15">
      <c r="B6" s="7" t="s">
        <v>49</v>
      </c>
      <c r="C6" s="8"/>
      <c r="D6" s="8"/>
      <c r="E6" s="8"/>
      <c r="F6" s="8"/>
      <c r="G6" s="8"/>
      <c r="H6" s="8"/>
      <c r="I6" s="8"/>
      <c r="J6" s="8"/>
      <c r="K6" s="8"/>
      <c r="L6" s="8"/>
      <c r="M6" s="8"/>
      <c r="N6" s="8"/>
      <c r="O6" s="16">
        <f t="shared" si="0"/>
        <v>0</v>
      </c>
    </row>
    <row r="7" spans="2:15">
      <c r="B7" s="15" t="s">
        <v>50</v>
      </c>
      <c r="C7" s="16">
        <f t="shared" ref="C7" si="1">C5-C6</f>
        <v>0</v>
      </c>
      <c r="D7" s="16">
        <f t="shared" ref="D7" si="2">D5-D6</f>
        <v>0</v>
      </c>
      <c r="E7" s="16">
        <f t="shared" ref="E7" si="3">E5-E6</f>
        <v>0</v>
      </c>
      <c r="F7" s="16">
        <f t="shared" ref="F7" si="4">F5-F6</f>
        <v>0</v>
      </c>
      <c r="G7" s="16">
        <f t="shared" ref="G7" si="5">G5-G6</f>
        <v>0</v>
      </c>
      <c r="H7" s="16">
        <f t="shared" ref="H7" si="6">H5-H6</f>
        <v>0</v>
      </c>
      <c r="I7" s="16">
        <f t="shared" ref="I7" si="7">I5-I6</f>
        <v>0</v>
      </c>
      <c r="J7" s="16">
        <f t="shared" ref="J7" si="8">J5-J6</f>
        <v>0</v>
      </c>
      <c r="K7" s="16">
        <f t="shared" ref="K7" si="9">K5-K6</f>
        <v>0</v>
      </c>
      <c r="L7" s="16">
        <f t="shared" ref="L7" si="10">L5-L6</f>
        <v>0</v>
      </c>
      <c r="M7" s="16">
        <f t="shared" ref="M7" si="11">M5-M6</f>
        <v>0</v>
      </c>
      <c r="N7" s="16">
        <f t="shared" ref="N7" si="12">N5-N6</f>
        <v>0</v>
      </c>
      <c r="O7" s="16">
        <f t="shared" si="0"/>
        <v>0</v>
      </c>
    </row>
    <row r="8" spans="2:15">
      <c r="B8" s="4"/>
      <c r="C8" s="12"/>
      <c r="D8" s="12"/>
      <c r="E8" s="12"/>
      <c r="F8" s="12"/>
      <c r="G8" s="12"/>
      <c r="H8" s="12"/>
      <c r="I8" s="12"/>
      <c r="J8" s="12"/>
      <c r="K8" s="12"/>
      <c r="L8" s="12"/>
      <c r="M8" s="12"/>
      <c r="N8" s="12"/>
      <c r="O8" s="12">
        <f t="shared" si="0"/>
        <v>0</v>
      </c>
    </row>
    <row r="9" spans="2:15">
      <c r="B9" s="9" t="s">
        <v>34</v>
      </c>
      <c r="C9" s="10"/>
      <c r="D9" s="10"/>
      <c r="E9" s="10"/>
      <c r="F9" s="10"/>
      <c r="G9" s="10"/>
      <c r="H9" s="10"/>
      <c r="I9" s="10"/>
      <c r="J9" s="10"/>
      <c r="K9" s="10"/>
      <c r="L9" s="10"/>
      <c r="M9" s="10"/>
      <c r="N9" s="10"/>
      <c r="O9" s="16">
        <f t="shared" si="0"/>
        <v>0</v>
      </c>
    </row>
    <row r="10" spans="2:15">
      <c r="B10" s="9" t="s">
        <v>35</v>
      </c>
      <c r="C10" s="10"/>
      <c r="D10" s="10"/>
      <c r="E10" s="10"/>
      <c r="F10" s="10"/>
      <c r="G10" s="10"/>
      <c r="H10" s="10"/>
      <c r="I10" s="10"/>
      <c r="J10" s="10"/>
      <c r="K10" s="10"/>
      <c r="L10" s="10"/>
      <c r="M10" s="10"/>
      <c r="N10" s="10"/>
      <c r="O10" s="16">
        <f t="shared" si="0"/>
        <v>0</v>
      </c>
    </row>
    <row r="11" spans="2:15">
      <c r="B11" s="9" t="s">
        <v>45</v>
      </c>
      <c r="C11" s="10"/>
      <c r="D11" s="10"/>
      <c r="E11" s="10"/>
      <c r="F11" s="10"/>
      <c r="G11" s="10"/>
      <c r="H11" s="10"/>
      <c r="I11" s="10"/>
      <c r="J11" s="10"/>
      <c r="K11" s="10"/>
      <c r="L11" s="10"/>
      <c r="M11" s="10"/>
      <c r="N11" s="10"/>
      <c r="O11" s="16">
        <f t="shared" si="0"/>
        <v>0</v>
      </c>
    </row>
    <row r="12" spans="2:15">
      <c r="B12" s="11" t="s">
        <v>40</v>
      </c>
      <c r="C12" s="10"/>
      <c r="D12" s="10"/>
      <c r="E12" s="10"/>
      <c r="F12" s="10"/>
      <c r="G12" s="10"/>
      <c r="H12" s="10"/>
      <c r="I12" s="10"/>
      <c r="J12" s="10"/>
      <c r="K12" s="10"/>
      <c r="L12" s="10"/>
      <c r="M12" s="10"/>
      <c r="N12" s="10"/>
      <c r="O12" s="16">
        <f t="shared" si="0"/>
        <v>0</v>
      </c>
    </row>
    <row r="13" spans="2:15">
      <c r="B13" s="11" t="s">
        <v>41</v>
      </c>
      <c r="C13" s="10"/>
      <c r="D13" s="10"/>
      <c r="E13" s="10"/>
      <c r="F13" s="10"/>
      <c r="G13" s="10"/>
      <c r="H13" s="10"/>
      <c r="I13" s="10"/>
      <c r="J13" s="10"/>
      <c r="K13" s="10"/>
      <c r="L13" s="10"/>
      <c r="M13" s="10"/>
      <c r="N13" s="10"/>
      <c r="O13" s="16">
        <f t="shared" si="0"/>
        <v>0</v>
      </c>
    </row>
    <row r="14" spans="2:15">
      <c r="B14" s="11" t="s">
        <v>42</v>
      </c>
      <c r="C14" s="10"/>
      <c r="D14" s="10"/>
      <c r="E14" s="10"/>
      <c r="F14" s="10"/>
      <c r="G14" s="10"/>
      <c r="H14" s="10"/>
      <c r="I14" s="10"/>
      <c r="J14" s="10"/>
      <c r="K14" s="10"/>
      <c r="L14" s="10"/>
      <c r="M14" s="10"/>
      <c r="N14" s="10"/>
      <c r="O14" s="16">
        <f t="shared" si="0"/>
        <v>0</v>
      </c>
    </row>
    <row r="15" spans="2:15">
      <c r="B15" s="11" t="s">
        <v>43</v>
      </c>
      <c r="C15" s="10"/>
      <c r="D15" s="10"/>
      <c r="E15" s="10"/>
      <c r="F15" s="10"/>
      <c r="G15" s="10"/>
      <c r="H15" s="10"/>
      <c r="I15" s="10"/>
      <c r="J15" s="10"/>
      <c r="K15" s="10"/>
      <c r="L15" s="10"/>
      <c r="M15" s="10"/>
      <c r="N15" s="10"/>
      <c r="O15" s="16">
        <f t="shared" si="0"/>
        <v>0</v>
      </c>
    </row>
    <row r="16" spans="2:15">
      <c r="B16" s="11" t="s">
        <v>44</v>
      </c>
      <c r="C16" s="10"/>
      <c r="D16" s="10"/>
      <c r="E16" s="10"/>
      <c r="F16" s="10"/>
      <c r="G16" s="10"/>
      <c r="H16" s="10"/>
      <c r="I16" s="10"/>
      <c r="J16" s="10"/>
      <c r="K16" s="10"/>
      <c r="L16" s="10"/>
      <c r="M16" s="10"/>
      <c r="N16" s="10"/>
      <c r="O16" s="16">
        <f t="shared" si="0"/>
        <v>0</v>
      </c>
    </row>
    <row r="17" spans="2:15">
      <c r="B17" s="11" t="s">
        <v>46</v>
      </c>
      <c r="C17" s="10"/>
      <c r="D17" s="10"/>
      <c r="E17" s="10"/>
      <c r="F17" s="10"/>
      <c r="G17" s="10"/>
      <c r="H17" s="10"/>
      <c r="I17" s="10"/>
      <c r="J17" s="10"/>
      <c r="K17" s="10"/>
      <c r="L17" s="10"/>
      <c r="M17" s="10"/>
      <c r="N17" s="10"/>
      <c r="O17" s="16">
        <f t="shared" si="0"/>
        <v>0</v>
      </c>
    </row>
    <row r="18" spans="2:15">
      <c r="B18" s="9" t="s">
        <v>48</v>
      </c>
      <c r="C18" s="10"/>
      <c r="D18" s="10"/>
      <c r="E18" s="10"/>
      <c r="F18" s="10"/>
      <c r="G18" s="10"/>
      <c r="H18" s="10"/>
      <c r="I18" s="10"/>
      <c r="J18" s="10"/>
      <c r="K18" s="10"/>
      <c r="L18" s="10"/>
      <c r="M18" s="10"/>
      <c r="N18" s="10"/>
      <c r="O18" s="16">
        <f t="shared" si="0"/>
        <v>0</v>
      </c>
    </row>
    <row r="19" spans="2:15">
      <c r="B19" s="9" t="s">
        <v>47</v>
      </c>
      <c r="C19" s="10"/>
      <c r="D19" s="10"/>
      <c r="E19" s="10"/>
      <c r="F19" s="10"/>
      <c r="G19" s="10"/>
      <c r="H19" s="10"/>
      <c r="I19" s="10"/>
      <c r="J19" s="10"/>
      <c r="K19" s="10"/>
      <c r="L19" s="10"/>
      <c r="M19" s="10"/>
      <c r="N19" s="10"/>
      <c r="O19" s="16">
        <f t="shared" si="0"/>
        <v>0</v>
      </c>
    </row>
    <row r="20" spans="2:15">
      <c r="B20" s="9" t="s">
        <v>36</v>
      </c>
      <c r="C20" s="10"/>
      <c r="D20" s="10"/>
      <c r="E20" s="10"/>
      <c r="F20" s="10"/>
      <c r="G20" s="10"/>
      <c r="H20" s="10"/>
      <c r="I20" s="10"/>
      <c r="J20" s="10"/>
      <c r="K20" s="10"/>
      <c r="L20" s="10"/>
      <c r="M20" s="10"/>
      <c r="N20" s="10"/>
      <c r="O20" s="16">
        <f t="shared" si="0"/>
        <v>0</v>
      </c>
    </row>
    <row r="21" spans="2:15">
      <c r="B21" s="15" t="s">
        <v>51</v>
      </c>
      <c r="C21" s="16">
        <f>SUM(C9:C20)</f>
        <v>0</v>
      </c>
      <c r="D21" s="16">
        <f t="shared" ref="D21:E21" si="13">SUM(D9:D20)</f>
        <v>0</v>
      </c>
      <c r="E21" s="16">
        <f t="shared" si="13"/>
        <v>0</v>
      </c>
      <c r="F21" s="16">
        <f t="shared" ref="F21" si="14">SUM(F9:F20)</f>
        <v>0</v>
      </c>
      <c r="G21" s="16">
        <f t="shared" ref="G21" si="15">SUM(G9:G20)</f>
        <v>0</v>
      </c>
      <c r="H21" s="16">
        <f t="shared" ref="H21" si="16">SUM(H9:H20)</f>
        <v>0</v>
      </c>
      <c r="I21" s="16">
        <f t="shared" ref="I21" si="17">SUM(I9:I20)</f>
        <v>0</v>
      </c>
      <c r="J21" s="16">
        <f t="shared" ref="J21" si="18">SUM(J9:J20)</f>
        <v>0</v>
      </c>
      <c r="K21" s="16">
        <f t="shared" ref="K21" si="19">SUM(K9:K20)</f>
        <v>0</v>
      </c>
      <c r="L21" s="16">
        <f t="shared" ref="L21" si="20">SUM(L9:L20)</f>
        <v>0</v>
      </c>
      <c r="M21" s="16">
        <f t="shared" ref="M21" si="21">SUM(M9:M20)</f>
        <v>0</v>
      </c>
      <c r="N21" s="16">
        <f t="shared" ref="N21" si="22">SUM(N9:N20)</f>
        <v>0</v>
      </c>
      <c r="O21" s="16">
        <f t="shared" si="0"/>
        <v>0</v>
      </c>
    </row>
    <row r="22" spans="2:15">
      <c r="B22" s="15" t="s">
        <v>50</v>
      </c>
      <c r="C22" s="16">
        <f t="shared" ref="C22:N22" si="23">C7-C21</f>
        <v>0</v>
      </c>
      <c r="D22" s="16">
        <f t="shared" si="23"/>
        <v>0</v>
      </c>
      <c r="E22" s="16">
        <f t="shared" si="23"/>
        <v>0</v>
      </c>
      <c r="F22" s="16">
        <f t="shared" si="23"/>
        <v>0</v>
      </c>
      <c r="G22" s="16">
        <f t="shared" si="23"/>
        <v>0</v>
      </c>
      <c r="H22" s="16">
        <f t="shared" si="23"/>
        <v>0</v>
      </c>
      <c r="I22" s="16">
        <f t="shared" si="23"/>
        <v>0</v>
      </c>
      <c r="J22" s="16">
        <f t="shared" si="23"/>
        <v>0</v>
      </c>
      <c r="K22" s="16">
        <f t="shared" si="23"/>
        <v>0</v>
      </c>
      <c r="L22" s="16">
        <f t="shared" si="23"/>
        <v>0</v>
      </c>
      <c r="M22" s="16">
        <f t="shared" si="23"/>
        <v>0</v>
      </c>
      <c r="N22" s="16">
        <f t="shared" si="23"/>
        <v>0</v>
      </c>
      <c r="O22" s="16">
        <f t="shared" si="0"/>
        <v>0</v>
      </c>
    </row>
    <row r="23" spans="2:15">
      <c r="B23" s="4"/>
      <c r="C23" s="4"/>
      <c r="D23" s="4"/>
      <c r="E23" s="4"/>
      <c r="F23" s="4"/>
      <c r="G23" s="4"/>
      <c r="H23" s="4"/>
      <c r="I23" s="4"/>
      <c r="J23" s="4"/>
      <c r="K23" s="4"/>
      <c r="L23" s="4"/>
      <c r="M23" s="4"/>
      <c r="N23" s="4"/>
      <c r="O23" s="12">
        <f t="shared" si="0"/>
        <v>0</v>
      </c>
    </row>
    <row r="24" spans="2:15">
      <c r="B24" s="14" t="s">
        <v>52</v>
      </c>
      <c r="C24" s="14"/>
      <c r="D24" s="14"/>
      <c r="E24" s="14"/>
      <c r="F24" s="14"/>
      <c r="G24" s="14"/>
      <c r="H24" s="14"/>
      <c r="I24" s="14"/>
      <c r="J24" s="14"/>
      <c r="K24" s="14"/>
      <c r="L24" s="14"/>
      <c r="M24" s="14"/>
      <c r="N24" s="14"/>
      <c r="O24" s="16">
        <f t="shared" si="0"/>
        <v>0</v>
      </c>
    </row>
    <row r="25" spans="2:15">
      <c r="B25" s="14"/>
      <c r="C25" s="14"/>
      <c r="D25" s="14"/>
      <c r="E25" s="14"/>
      <c r="F25" s="14"/>
      <c r="G25" s="14"/>
      <c r="H25" s="14"/>
      <c r="I25" s="14"/>
      <c r="J25" s="14"/>
      <c r="K25" s="14"/>
      <c r="L25" s="14"/>
      <c r="M25" s="14"/>
      <c r="N25" s="14"/>
      <c r="O25" s="16">
        <f t="shared" si="0"/>
        <v>0</v>
      </c>
    </row>
    <row r="26" spans="2:15">
      <c r="B26" s="14" t="s">
        <v>54</v>
      </c>
      <c r="C26" s="14"/>
      <c r="D26" s="14"/>
      <c r="E26" s="14"/>
      <c r="F26" s="14"/>
      <c r="G26" s="14"/>
      <c r="H26" s="14"/>
      <c r="I26" s="14"/>
      <c r="J26" s="14"/>
      <c r="K26" s="14"/>
      <c r="L26" s="14"/>
      <c r="M26" s="14"/>
      <c r="N26" s="14"/>
      <c r="O26" s="16">
        <f t="shared" si="0"/>
        <v>0</v>
      </c>
    </row>
    <row r="27" spans="2:15">
      <c r="B27" s="14" t="s">
        <v>53</v>
      </c>
      <c r="C27" s="14"/>
      <c r="D27" s="14"/>
      <c r="E27" s="14"/>
      <c r="F27" s="14"/>
      <c r="G27" s="14"/>
      <c r="H27" s="14"/>
      <c r="I27" s="14"/>
      <c r="J27" s="14"/>
      <c r="K27" s="14"/>
      <c r="L27" s="14"/>
      <c r="M27" s="14"/>
      <c r="N27" s="14"/>
      <c r="O27" s="16">
        <f t="shared" si="0"/>
        <v>0</v>
      </c>
    </row>
    <row r="28" spans="2:15">
      <c r="B28" s="13" t="s">
        <v>55</v>
      </c>
      <c r="C28" s="16">
        <f>C22+C24-C26-C27</f>
        <v>0</v>
      </c>
      <c r="D28" s="16">
        <f t="shared" ref="D28:N28" si="24">D22+D24-D26-D27</f>
        <v>0</v>
      </c>
      <c r="E28" s="16">
        <f t="shared" si="24"/>
        <v>0</v>
      </c>
      <c r="F28" s="16">
        <f t="shared" si="24"/>
        <v>0</v>
      </c>
      <c r="G28" s="16">
        <f t="shared" si="24"/>
        <v>0</v>
      </c>
      <c r="H28" s="16">
        <f t="shared" si="24"/>
        <v>0</v>
      </c>
      <c r="I28" s="16">
        <f t="shared" si="24"/>
        <v>0</v>
      </c>
      <c r="J28" s="16">
        <f t="shared" si="24"/>
        <v>0</v>
      </c>
      <c r="K28" s="16">
        <f t="shared" si="24"/>
        <v>0</v>
      </c>
      <c r="L28" s="16">
        <f t="shared" si="24"/>
        <v>0</v>
      </c>
      <c r="M28" s="16">
        <f t="shared" si="24"/>
        <v>0</v>
      </c>
      <c r="N28" s="16">
        <f t="shared" si="24"/>
        <v>0</v>
      </c>
      <c r="O28" s="16">
        <f t="shared" si="0"/>
        <v>0</v>
      </c>
    </row>
    <row r="31" spans="2:15">
      <c r="J31" t="s">
        <v>71</v>
      </c>
    </row>
    <row r="32" spans="2:15">
      <c r="B32" s="28" t="s">
        <v>58</v>
      </c>
      <c r="C32" s="28"/>
      <c r="D32" s="28"/>
      <c r="E32" s="28"/>
      <c r="F32" s="28"/>
      <c r="G32" s="28"/>
      <c r="H32" s="28"/>
      <c r="I32" s="28"/>
      <c r="J32" s="28"/>
      <c r="K32" s="28"/>
      <c r="L32" s="28"/>
      <c r="M32" s="28"/>
      <c r="N32" s="28"/>
      <c r="O32" s="28"/>
    </row>
    <row r="33" spans="2:15">
      <c r="B33" s="27" t="s">
        <v>56</v>
      </c>
      <c r="C33" s="27"/>
      <c r="D33" s="27"/>
      <c r="E33" s="27"/>
      <c r="F33" s="27"/>
      <c r="G33" s="27"/>
      <c r="H33" s="27"/>
      <c r="I33" s="27"/>
      <c r="J33" s="27"/>
      <c r="K33" s="27"/>
      <c r="L33" s="27"/>
      <c r="M33" s="27"/>
      <c r="N33" s="27"/>
      <c r="O33" s="27"/>
    </row>
    <row r="34" spans="2:15">
      <c r="B34" s="27" t="s">
        <v>57</v>
      </c>
      <c r="C34" s="27"/>
      <c r="D34" s="27"/>
      <c r="E34" s="27"/>
      <c r="F34" s="27"/>
      <c r="G34" s="27"/>
      <c r="H34" s="27"/>
      <c r="I34" s="27"/>
      <c r="J34" s="27"/>
      <c r="K34" s="27"/>
      <c r="L34" s="27"/>
      <c r="M34" s="27"/>
      <c r="N34" s="27"/>
      <c r="O34" s="27"/>
    </row>
    <row r="35" spans="2:15">
      <c r="B35" s="27" t="s">
        <v>59</v>
      </c>
      <c r="C35" s="27"/>
      <c r="D35" s="27"/>
      <c r="E35" s="27"/>
      <c r="F35" s="27"/>
      <c r="G35" s="27"/>
      <c r="H35" s="27"/>
      <c r="I35" s="27"/>
      <c r="J35" s="27"/>
      <c r="K35" s="27"/>
      <c r="L35" s="27"/>
      <c r="M35" s="27"/>
      <c r="N35" s="27"/>
      <c r="O35" s="27"/>
    </row>
    <row r="36" spans="2:15">
      <c r="B36" s="27" t="s">
        <v>60</v>
      </c>
      <c r="C36" s="27"/>
      <c r="D36" s="27"/>
      <c r="E36" s="27"/>
      <c r="F36" s="27"/>
      <c r="G36" s="27"/>
      <c r="H36" s="27"/>
      <c r="I36" s="27"/>
      <c r="J36" s="27"/>
      <c r="K36" s="27"/>
      <c r="L36" s="27"/>
      <c r="M36" s="27"/>
      <c r="N36" s="27"/>
      <c r="O36" s="27"/>
    </row>
    <row r="37" spans="2:15">
      <c r="B37" s="27" t="s">
        <v>61</v>
      </c>
      <c r="C37" s="27"/>
      <c r="D37" s="27"/>
      <c r="E37" s="27"/>
      <c r="F37" s="27"/>
      <c r="G37" s="27"/>
      <c r="H37" s="27"/>
      <c r="I37" s="27"/>
      <c r="J37" s="27"/>
      <c r="K37" s="27"/>
      <c r="L37" s="27"/>
      <c r="M37" s="27"/>
      <c r="N37" s="27"/>
      <c r="O37" s="27"/>
    </row>
    <row r="38" spans="2:15">
      <c r="B38" s="27" t="s">
        <v>62</v>
      </c>
      <c r="C38" s="27"/>
      <c r="D38" s="27"/>
      <c r="E38" s="27"/>
      <c r="F38" s="27"/>
      <c r="G38" s="27"/>
      <c r="H38" s="27"/>
      <c r="I38" s="27"/>
      <c r="J38" s="27"/>
      <c r="K38" s="27"/>
      <c r="L38" s="27"/>
      <c r="M38" s="27"/>
      <c r="N38" s="27"/>
      <c r="O38" s="27"/>
    </row>
    <row r="39" spans="2:15">
      <c r="B39" s="27" t="s">
        <v>63</v>
      </c>
      <c r="C39" s="27"/>
      <c r="D39" s="27"/>
      <c r="E39" s="27"/>
      <c r="F39" s="27"/>
      <c r="G39" s="27"/>
      <c r="H39" s="27"/>
      <c r="I39" s="27"/>
      <c r="J39" s="27"/>
      <c r="K39" s="27"/>
      <c r="L39" s="27"/>
      <c r="M39" s="27"/>
      <c r="N39" s="27"/>
      <c r="O39" s="27"/>
    </row>
    <row r="40" spans="2:15">
      <c r="B40" s="27" t="s">
        <v>64</v>
      </c>
      <c r="C40" s="27"/>
      <c r="D40" s="27"/>
      <c r="E40" s="27"/>
      <c r="F40" s="27"/>
      <c r="G40" s="27"/>
      <c r="H40" s="27"/>
      <c r="I40" s="27"/>
      <c r="J40" s="27"/>
      <c r="K40" s="27"/>
      <c r="L40" s="27"/>
      <c r="M40" s="27"/>
      <c r="N40" s="27"/>
      <c r="O40" s="27"/>
    </row>
    <row r="41" spans="2:15">
      <c r="B41" s="27" t="s">
        <v>75</v>
      </c>
      <c r="C41" s="27"/>
      <c r="D41" s="27"/>
      <c r="E41" s="27"/>
      <c r="F41" s="27"/>
      <c r="G41" s="27"/>
      <c r="H41" s="27"/>
      <c r="I41" s="27"/>
      <c r="J41" s="27"/>
      <c r="K41" s="27"/>
      <c r="L41" s="27"/>
      <c r="M41" s="27"/>
      <c r="N41" s="27"/>
      <c r="O41" s="27"/>
    </row>
    <row r="42" spans="2:15">
      <c r="B42" s="27" t="s">
        <v>76</v>
      </c>
      <c r="C42" s="27"/>
      <c r="D42" s="27"/>
      <c r="E42" s="27"/>
      <c r="F42" s="27"/>
      <c r="G42" s="27"/>
      <c r="H42" s="27"/>
      <c r="I42" s="27"/>
      <c r="J42" s="27"/>
      <c r="K42" s="27"/>
      <c r="L42" s="27"/>
      <c r="M42" s="27"/>
      <c r="N42" s="27"/>
      <c r="O42" s="27"/>
    </row>
  </sheetData>
  <mergeCells count="11">
    <mergeCell ref="B41:O41"/>
    <mergeCell ref="B42:O42"/>
    <mergeCell ref="B32:O32"/>
    <mergeCell ref="B33:O33"/>
    <mergeCell ref="B34:O34"/>
    <mergeCell ref="B35:O35"/>
    <mergeCell ref="B36:O36"/>
    <mergeCell ref="B37:O37"/>
    <mergeCell ref="B38:O38"/>
    <mergeCell ref="B39:O39"/>
    <mergeCell ref="B40:O40"/>
  </mergeCells>
  <phoneticPr fontId="4"/>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55D68-B1B7-4566-B6F4-D30512C05EED}">
  <dimension ref="B2:O42"/>
  <sheetViews>
    <sheetView workbookViewId="0">
      <selection activeCell="E21" sqref="E21"/>
    </sheetView>
  </sheetViews>
  <sheetFormatPr defaultRowHeight="13.5"/>
  <cols>
    <col min="2" max="2" width="28.75" customWidth="1"/>
    <col min="3" max="15" width="12" customWidth="1"/>
  </cols>
  <sheetData>
    <row r="2" spans="2:15" ht="24">
      <c r="B2" s="1" t="s">
        <v>20</v>
      </c>
      <c r="D2" s="17" t="s">
        <v>77</v>
      </c>
    </row>
    <row r="4" spans="2:15" ht="18">
      <c r="B4" s="2" t="s">
        <v>1</v>
      </c>
      <c r="C4" s="2" t="s">
        <v>21</v>
      </c>
      <c r="D4" s="2" t="s">
        <v>22</v>
      </c>
      <c r="E4" s="2" t="s">
        <v>23</v>
      </c>
      <c r="F4" s="2" t="s">
        <v>24</v>
      </c>
      <c r="G4" s="2" t="s">
        <v>25</v>
      </c>
      <c r="H4" s="2" t="s">
        <v>26</v>
      </c>
      <c r="I4" s="2" t="s">
        <v>27</v>
      </c>
      <c r="J4" s="2" t="s">
        <v>28</v>
      </c>
      <c r="K4" s="2" t="s">
        <v>29</v>
      </c>
      <c r="L4" s="2" t="s">
        <v>30</v>
      </c>
      <c r="M4" s="2" t="s">
        <v>31</v>
      </c>
      <c r="N4" s="2" t="s">
        <v>32</v>
      </c>
      <c r="O4" s="2" t="s">
        <v>33</v>
      </c>
    </row>
    <row r="5" spans="2:15">
      <c r="B5" s="7" t="s">
        <v>67</v>
      </c>
      <c r="C5" s="8">
        <v>0</v>
      </c>
      <c r="D5" s="8">
        <v>0</v>
      </c>
      <c r="E5" s="8">
        <v>1500000</v>
      </c>
      <c r="F5" s="8">
        <v>1600000</v>
      </c>
      <c r="G5" s="8">
        <v>1700000</v>
      </c>
      <c r="H5" s="8">
        <v>1800000</v>
      </c>
      <c r="I5" s="8">
        <v>1900000</v>
      </c>
      <c r="J5" s="8">
        <v>2000000</v>
      </c>
      <c r="K5" s="8">
        <v>2100000</v>
      </c>
      <c r="L5" s="8">
        <v>2200000</v>
      </c>
      <c r="M5" s="8">
        <v>2300000</v>
      </c>
      <c r="N5" s="8">
        <v>2400000</v>
      </c>
      <c r="O5" s="16">
        <f t="shared" ref="O5:O28" si="0">SUM(C5:N5)</f>
        <v>19500000</v>
      </c>
    </row>
    <row r="6" spans="2:15">
      <c r="B6" s="7" t="s">
        <v>49</v>
      </c>
      <c r="C6" s="8">
        <v>0</v>
      </c>
      <c r="D6" s="8">
        <v>0</v>
      </c>
      <c r="E6" s="8">
        <v>300000</v>
      </c>
      <c r="F6" s="8">
        <v>320000</v>
      </c>
      <c r="G6" s="8">
        <v>340000</v>
      </c>
      <c r="H6" s="8">
        <v>360000</v>
      </c>
      <c r="I6" s="8">
        <v>380000</v>
      </c>
      <c r="J6" s="8">
        <v>400000</v>
      </c>
      <c r="K6" s="8">
        <v>420000</v>
      </c>
      <c r="L6" s="8">
        <v>440000</v>
      </c>
      <c r="M6" s="8">
        <v>460000</v>
      </c>
      <c r="N6" s="8">
        <v>480000</v>
      </c>
      <c r="O6" s="16">
        <f t="shared" si="0"/>
        <v>3900000</v>
      </c>
    </row>
    <row r="7" spans="2:15">
      <c r="B7" s="15" t="s">
        <v>50</v>
      </c>
      <c r="C7" s="16">
        <f t="shared" ref="C7:N7" si="1">C5-C6</f>
        <v>0</v>
      </c>
      <c r="D7" s="16">
        <f t="shared" si="1"/>
        <v>0</v>
      </c>
      <c r="E7" s="16">
        <f t="shared" si="1"/>
        <v>1200000</v>
      </c>
      <c r="F7" s="16">
        <f t="shared" si="1"/>
        <v>1280000</v>
      </c>
      <c r="G7" s="16">
        <f t="shared" si="1"/>
        <v>1360000</v>
      </c>
      <c r="H7" s="16">
        <f t="shared" si="1"/>
        <v>1440000</v>
      </c>
      <c r="I7" s="16">
        <f t="shared" si="1"/>
        <v>1520000</v>
      </c>
      <c r="J7" s="16">
        <f t="shared" si="1"/>
        <v>1600000</v>
      </c>
      <c r="K7" s="16">
        <f t="shared" si="1"/>
        <v>1680000</v>
      </c>
      <c r="L7" s="16">
        <f t="shared" si="1"/>
        <v>1760000</v>
      </c>
      <c r="M7" s="16">
        <f t="shared" si="1"/>
        <v>1840000</v>
      </c>
      <c r="N7" s="16">
        <f t="shared" si="1"/>
        <v>1920000</v>
      </c>
      <c r="O7" s="16">
        <f t="shared" si="0"/>
        <v>15600000</v>
      </c>
    </row>
    <row r="8" spans="2:15">
      <c r="B8" s="4"/>
      <c r="C8" s="12"/>
      <c r="D8" s="12"/>
      <c r="E8" s="12"/>
      <c r="F8" s="12"/>
      <c r="G8" s="12"/>
      <c r="H8" s="12"/>
      <c r="I8" s="12"/>
      <c r="J8" s="12"/>
      <c r="K8" s="12"/>
      <c r="L8" s="12"/>
      <c r="M8" s="12"/>
      <c r="N8" s="12"/>
      <c r="O8" s="12">
        <f t="shared" si="0"/>
        <v>0</v>
      </c>
    </row>
    <row r="9" spans="2:15">
      <c r="B9" s="9" t="s">
        <v>34</v>
      </c>
      <c r="C9" s="10"/>
      <c r="D9" s="10">
        <v>400000</v>
      </c>
      <c r="E9" s="10">
        <v>400000</v>
      </c>
      <c r="F9" s="10">
        <v>400000</v>
      </c>
      <c r="G9" s="10">
        <v>400000</v>
      </c>
      <c r="H9" s="10">
        <v>400000</v>
      </c>
      <c r="I9" s="10">
        <v>400000</v>
      </c>
      <c r="J9" s="10">
        <v>550000</v>
      </c>
      <c r="K9" s="10">
        <v>550000</v>
      </c>
      <c r="L9" s="10">
        <v>550000</v>
      </c>
      <c r="M9" s="10">
        <v>550000</v>
      </c>
      <c r="N9" s="10">
        <v>550000</v>
      </c>
      <c r="O9" s="16">
        <f t="shared" si="0"/>
        <v>5150000</v>
      </c>
    </row>
    <row r="10" spans="2:15">
      <c r="B10" s="9" t="s">
        <v>35</v>
      </c>
      <c r="C10" s="10">
        <v>250000</v>
      </c>
      <c r="D10" s="10">
        <v>250000</v>
      </c>
      <c r="E10" s="10">
        <v>250000</v>
      </c>
      <c r="F10" s="10">
        <v>250000</v>
      </c>
      <c r="G10" s="10">
        <v>250000</v>
      </c>
      <c r="H10" s="10">
        <v>250000</v>
      </c>
      <c r="I10" s="10">
        <v>250000</v>
      </c>
      <c r="J10" s="10">
        <v>250000</v>
      </c>
      <c r="K10" s="10">
        <v>250000</v>
      </c>
      <c r="L10" s="10">
        <v>250000</v>
      </c>
      <c r="M10" s="10">
        <v>250000</v>
      </c>
      <c r="N10" s="10">
        <v>250000</v>
      </c>
      <c r="O10" s="16">
        <f t="shared" si="0"/>
        <v>3000000</v>
      </c>
    </row>
    <row r="11" spans="2:15">
      <c r="B11" s="9" t="s">
        <v>45</v>
      </c>
      <c r="C11" s="10"/>
      <c r="D11" s="10">
        <v>40000</v>
      </c>
      <c r="E11" s="10">
        <v>40000</v>
      </c>
      <c r="F11" s="10">
        <v>40000</v>
      </c>
      <c r="G11" s="10">
        <v>40000</v>
      </c>
      <c r="H11" s="10">
        <v>40000</v>
      </c>
      <c r="I11" s="10">
        <v>40000</v>
      </c>
      <c r="J11" s="10">
        <v>40000</v>
      </c>
      <c r="K11" s="10">
        <v>40000</v>
      </c>
      <c r="L11" s="10">
        <v>40000</v>
      </c>
      <c r="M11" s="10">
        <v>40000</v>
      </c>
      <c r="N11" s="10">
        <v>40000</v>
      </c>
      <c r="O11" s="16">
        <f t="shared" si="0"/>
        <v>440000</v>
      </c>
    </row>
    <row r="12" spans="2:15">
      <c r="B12" s="11" t="s">
        <v>40</v>
      </c>
      <c r="C12" s="10">
        <v>20000</v>
      </c>
      <c r="D12" s="10">
        <v>35000</v>
      </c>
      <c r="E12" s="10">
        <v>35000</v>
      </c>
      <c r="F12" s="10">
        <v>35000</v>
      </c>
      <c r="G12" s="10">
        <v>35000</v>
      </c>
      <c r="H12" s="10">
        <v>35000</v>
      </c>
      <c r="I12" s="10">
        <v>35000</v>
      </c>
      <c r="J12" s="10">
        <v>35000</v>
      </c>
      <c r="K12" s="10">
        <v>35000</v>
      </c>
      <c r="L12" s="10">
        <v>35000</v>
      </c>
      <c r="M12" s="10">
        <v>35000</v>
      </c>
      <c r="N12" s="10">
        <v>35000</v>
      </c>
      <c r="O12" s="16">
        <f t="shared" si="0"/>
        <v>405000</v>
      </c>
    </row>
    <row r="13" spans="2:15">
      <c r="B13" s="11" t="s">
        <v>41</v>
      </c>
      <c r="C13" s="10"/>
      <c r="D13" s="10">
        <v>40000</v>
      </c>
      <c r="E13" s="10">
        <v>40000</v>
      </c>
      <c r="F13" s="10">
        <v>40000</v>
      </c>
      <c r="G13" s="10">
        <v>40000</v>
      </c>
      <c r="H13" s="10">
        <v>40000</v>
      </c>
      <c r="I13" s="10">
        <v>40000</v>
      </c>
      <c r="J13" s="10">
        <v>40000</v>
      </c>
      <c r="K13" s="10">
        <v>40000</v>
      </c>
      <c r="L13" s="10">
        <v>40000</v>
      </c>
      <c r="M13" s="10">
        <v>40000</v>
      </c>
      <c r="N13" s="10">
        <v>40000</v>
      </c>
      <c r="O13" s="16">
        <f t="shared" si="0"/>
        <v>440000</v>
      </c>
    </row>
    <row r="14" spans="2:15">
      <c r="B14" s="11" t="s">
        <v>42</v>
      </c>
      <c r="C14" s="10">
        <v>20000</v>
      </c>
      <c r="D14" s="10">
        <v>30000</v>
      </c>
      <c r="E14" s="10">
        <v>30000</v>
      </c>
      <c r="F14" s="10">
        <v>30000</v>
      </c>
      <c r="G14" s="10">
        <v>30000</v>
      </c>
      <c r="H14" s="10">
        <v>30000</v>
      </c>
      <c r="I14" s="10">
        <v>30000</v>
      </c>
      <c r="J14" s="10">
        <v>30000</v>
      </c>
      <c r="K14" s="10">
        <v>30000</v>
      </c>
      <c r="L14" s="10">
        <v>30000</v>
      </c>
      <c r="M14" s="10">
        <v>30000</v>
      </c>
      <c r="N14" s="10">
        <v>30000</v>
      </c>
      <c r="O14" s="16">
        <f t="shared" si="0"/>
        <v>350000</v>
      </c>
    </row>
    <row r="15" spans="2:15">
      <c r="B15" s="11" t="s">
        <v>43</v>
      </c>
      <c r="C15" s="10"/>
      <c r="D15" s="10">
        <v>6000</v>
      </c>
      <c r="E15" s="10">
        <v>6000</v>
      </c>
      <c r="F15" s="10">
        <v>6000</v>
      </c>
      <c r="G15" s="10">
        <v>6000</v>
      </c>
      <c r="H15" s="10">
        <v>6000</v>
      </c>
      <c r="I15" s="10">
        <v>6000</v>
      </c>
      <c r="J15" s="10">
        <v>6000</v>
      </c>
      <c r="K15" s="10">
        <v>6000</v>
      </c>
      <c r="L15" s="10">
        <v>6000</v>
      </c>
      <c r="M15" s="10">
        <v>6000</v>
      </c>
      <c r="N15" s="10">
        <v>6000</v>
      </c>
      <c r="O15" s="16">
        <f t="shared" si="0"/>
        <v>66000</v>
      </c>
    </row>
    <row r="16" spans="2:15">
      <c r="B16" s="11" t="s">
        <v>44</v>
      </c>
      <c r="C16" s="10"/>
      <c r="D16" s="10">
        <v>12000</v>
      </c>
      <c r="E16" s="10">
        <v>12000</v>
      </c>
      <c r="F16" s="10">
        <v>12000</v>
      </c>
      <c r="G16" s="10">
        <v>12000</v>
      </c>
      <c r="H16" s="10">
        <v>12000</v>
      </c>
      <c r="I16" s="10">
        <v>12000</v>
      </c>
      <c r="J16" s="10">
        <v>12000</v>
      </c>
      <c r="K16" s="10">
        <v>12000</v>
      </c>
      <c r="L16" s="10">
        <v>12000</v>
      </c>
      <c r="M16" s="10">
        <v>12000</v>
      </c>
      <c r="N16" s="10">
        <v>12000</v>
      </c>
      <c r="O16" s="16">
        <f t="shared" si="0"/>
        <v>132000</v>
      </c>
    </row>
    <row r="17" spans="2:15">
      <c r="B17" s="11" t="s">
        <v>46</v>
      </c>
      <c r="C17" s="10">
        <v>10000</v>
      </c>
      <c r="D17" s="10">
        <v>30000</v>
      </c>
      <c r="E17" s="10">
        <v>30000</v>
      </c>
      <c r="F17" s="10">
        <v>30000</v>
      </c>
      <c r="G17" s="10">
        <v>30000</v>
      </c>
      <c r="H17" s="10">
        <v>30000</v>
      </c>
      <c r="I17" s="10">
        <v>30000</v>
      </c>
      <c r="J17" s="10">
        <v>30000</v>
      </c>
      <c r="K17" s="10">
        <v>30000</v>
      </c>
      <c r="L17" s="10">
        <v>30000</v>
      </c>
      <c r="M17" s="10">
        <v>30000</v>
      </c>
      <c r="N17" s="10">
        <v>30000</v>
      </c>
      <c r="O17" s="16">
        <f t="shared" si="0"/>
        <v>340000</v>
      </c>
    </row>
    <row r="18" spans="2:15">
      <c r="B18" s="9" t="s">
        <v>48</v>
      </c>
      <c r="C18" s="10"/>
      <c r="D18" s="10">
        <v>2000</v>
      </c>
      <c r="E18" s="10">
        <v>2000</v>
      </c>
      <c r="F18" s="10">
        <v>2000</v>
      </c>
      <c r="G18" s="10">
        <v>2000</v>
      </c>
      <c r="H18" s="10">
        <v>2000</v>
      </c>
      <c r="I18" s="10">
        <v>2000</v>
      </c>
      <c r="J18" s="10">
        <v>2000</v>
      </c>
      <c r="K18" s="10">
        <v>2000</v>
      </c>
      <c r="L18" s="10">
        <v>2000</v>
      </c>
      <c r="M18" s="10">
        <v>2000</v>
      </c>
      <c r="N18" s="10">
        <v>2000</v>
      </c>
      <c r="O18" s="16">
        <f t="shared" si="0"/>
        <v>22000</v>
      </c>
    </row>
    <row r="19" spans="2:15">
      <c r="B19" s="9" t="s">
        <v>47</v>
      </c>
      <c r="C19" s="10">
        <v>500000</v>
      </c>
      <c r="D19" s="10">
        <v>0</v>
      </c>
      <c r="E19" s="10">
        <v>0</v>
      </c>
      <c r="F19" s="10">
        <v>0</v>
      </c>
      <c r="G19" s="10">
        <v>0</v>
      </c>
      <c r="H19" s="10">
        <v>0</v>
      </c>
      <c r="I19" s="10">
        <v>0</v>
      </c>
      <c r="J19" s="10">
        <v>0</v>
      </c>
      <c r="K19" s="10">
        <v>0</v>
      </c>
      <c r="L19" s="10">
        <v>0</v>
      </c>
      <c r="M19" s="10">
        <v>0</v>
      </c>
      <c r="N19" s="10">
        <v>0</v>
      </c>
      <c r="O19" s="16">
        <f t="shared" si="0"/>
        <v>500000</v>
      </c>
    </row>
    <row r="20" spans="2:15">
      <c r="B20" s="9" t="s">
        <v>36</v>
      </c>
      <c r="C20" s="10">
        <v>230000</v>
      </c>
      <c r="D20" s="10">
        <v>10000</v>
      </c>
      <c r="E20" s="10">
        <v>10000</v>
      </c>
      <c r="F20" s="10">
        <v>10000</v>
      </c>
      <c r="G20" s="10">
        <v>10000</v>
      </c>
      <c r="H20" s="10">
        <v>10000</v>
      </c>
      <c r="I20" s="10">
        <v>10000</v>
      </c>
      <c r="J20" s="10">
        <v>10000</v>
      </c>
      <c r="K20" s="10">
        <v>10000</v>
      </c>
      <c r="L20" s="10">
        <v>10000</v>
      </c>
      <c r="M20" s="10">
        <v>10000</v>
      </c>
      <c r="N20" s="10">
        <v>10000</v>
      </c>
      <c r="O20" s="16">
        <f t="shared" si="0"/>
        <v>340000</v>
      </c>
    </row>
    <row r="21" spans="2:15">
      <c r="B21" s="15" t="s">
        <v>51</v>
      </c>
      <c r="C21" s="16">
        <f>SUM(C9:C20)</f>
        <v>1030000</v>
      </c>
      <c r="D21" s="16">
        <f t="shared" ref="D21:N21" si="2">SUM(D9:D20)</f>
        <v>855000</v>
      </c>
      <c r="E21" s="16">
        <f t="shared" si="2"/>
        <v>855000</v>
      </c>
      <c r="F21" s="16">
        <f t="shared" si="2"/>
        <v>855000</v>
      </c>
      <c r="G21" s="16">
        <f t="shared" si="2"/>
        <v>855000</v>
      </c>
      <c r="H21" s="16">
        <f t="shared" si="2"/>
        <v>855000</v>
      </c>
      <c r="I21" s="16">
        <f t="shared" si="2"/>
        <v>855000</v>
      </c>
      <c r="J21" s="16">
        <f t="shared" si="2"/>
        <v>1005000</v>
      </c>
      <c r="K21" s="16">
        <f t="shared" si="2"/>
        <v>1005000</v>
      </c>
      <c r="L21" s="16">
        <f t="shared" si="2"/>
        <v>1005000</v>
      </c>
      <c r="M21" s="16">
        <f t="shared" si="2"/>
        <v>1005000</v>
      </c>
      <c r="N21" s="16">
        <f t="shared" si="2"/>
        <v>1005000</v>
      </c>
      <c r="O21" s="16">
        <f t="shared" si="0"/>
        <v>11185000</v>
      </c>
    </row>
    <row r="22" spans="2:15">
      <c r="B22" s="15" t="s">
        <v>50</v>
      </c>
      <c r="C22" s="16">
        <f t="shared" ref="C22:N22" si="3">C7-C21</f>
        <v>-1030000</v>
      </c>
      <c r="D22" s="16">
        <f t="shared" si="3"/>
        <v>-855000</v>
      </c>
      <c r="E22" s="16">
        <f t="shared" si="3"/>
        <v>345000</v>
      </c>
      <c r="F22" s="16">
        <f t="shared" si="3"/>
        <v>425000</v>
      </c>
      <c r="G22" s="16">
        <f t="shared" si="3"/>
        <v>505000</v>
      </c>
      <c r="H22" s="16">
        <f t="shared" si="3"/>
        <v>585000</v>
      </c>
      <c r="I22" s="16">
        <f t="shared" si="3"/>
        <v>665000</v>
      </c>
      <c r="J22" s="16">
        <f t="shared" si="3"/>
        <v>595000</v>
      </c>
      <c r="K22" s="16">
        <f t="shared" si="3"/>
        <v>675000</v>
      </c>
      <c r="L22" s="16">
        <f t="shared" si="3"/>
        <v>755000</v>
      </c>
      <c r="M22" s="16">
        <f t="shared" si="3"/>
        <v>835000</v>
      </c>
      <c r="N22" s="16">
        <f t="shared" si="3"/>
        <v>915000</v>
      </c>
      <c r="O22" s="16">
        <f t="shared" si="0"/>
        <v>4415000</v>
      </c>
    </row>
    <row r="23" spans="2:15">
      <c r="B23" s="4"/>
      <c r="C23" s="4"/>
      <c r="D23" s="4"/>
      <c r="E23" s="4"/>
      <c r="F23" s="4"/>
      <c r="G23" s="4"/>
      <c r="H23" s="4"/>
      <c r="I23" s="4"/>
      <c r="J23" s="4"/>
      <c r="K23" s="4"/>
      <c r="L23" s="4"/>
      <c r="M23" s="4"/>
      <c r="N23" s="4"/>
      <c r="O23" s="12">
        <f t="shared" si="0"/>
        <v>0</v>
      </c>
    </row>
    <row r="24" spans="2:15">
      <c r="B24" s="14" t="s">
        <v>52</v>
      </c>
      <c r="C24" s="14"/>
      <c r="D24" s="14">
        <v>5000000</v>
      </c>
      <c r="E24" s="14"/>
      <c r="F24" s="14"/>
      <c r="G24" s="14"/>
      <c r="H24" s="14"/>
      <c r="I24" s="14"/>
      <c r="J24" s="14"/>
      <c r="K24" s="14"/>
      <c r="L24" s="14"/>
      <c r="M24" s="14"/>
      <c r="N24" s="14"/>
      <c r="O24" s="16">
        <f t="shared" si="0"/>
        <v>5000000</v>
      </c>
    </row>
    <row r="25" spans="2:15">
      <c r="B25" s="14"/>
      <c r="C25" s="14"/>
      <c r="D25" s="14"/>
      <c r="E25" s="14"/>
      <c r="F25" s="14"/>
      <c r="G25" s="14"/>
      <c r="H25" s="14"/>
      <c r="I25" s="14"/>
      <c r="J25" s="14"/>
      <c r="K25" s="14"/>
      <c r="L25" s="14"/>
      <c r="M25" s="14"/>
      <c r="N25" s="14"/>
      <c r="O25" s="16">
        <f t="shared" si="0"/>
        <v>0</v>
      </c>
    </row>
    <row r="26" spans="2:15">
      <c r="B26" s="14" t="s">
        <v>54</v>
      </c>
      <c r="C26" s="14"/>
      <c r="D26" s="14"/>
      <c r="E26" s="14">
        <v>5000</v>
      </c>
      <c r="F26" s="14">
        <v>5000</v>
      </c>
      <c r="G26" s="14">
        <v>5000</v>
      </c>
      <c r="H26" s="14">
        <v>5000</v>
      </c>
      <c r="I26" s="14">
        <v>5000</v>
      </c>
      <c r="J26" s="14">
        <v>5000</v>
      </c>
      <c r="K26" s="14">
        <v>5000</v>
      </c>
      <c r="L26" s="14">
        <v>5000</v>
      </c>
      <c r="M26" s="14">
        <v>5000</v>
      </c>
      <c r="N26" s="14">
        <v>5000</v>
      </c>
      <c r="O26" s="16">
        <f t="shared" si="0"/>
        <v>50000</v>
      </c>
    </row>
    <row r="27" spans="2:15">
      <c r="B27" s="14" t="s">
        <v>53</v>
      </c>
      <c r="C27" s="14"/>
      <c r="D27" s="14"/>
      <c r="E27" s="14"/>
      <c r="F27" s="14"/>
      <c r="G27" s="14"/>
      <c r="H27" s="14"/>
      <c r="I27" s="14"/>
      <c r="J27" s="14"/>
      <c r="K27" s="14"/>
      <c r="L27" s="14"/>
      <c r="M27" s="14"/>
      <c r="N27" s="14"/>
      <c r="O27" s="16">
        <f t="shared" si="0"/>
        <v>0</v>
      </c>
    </row>
    <row r="28" spans="2:15">
      <c r="B28" s="13" t="s">
        <v>55</v>
      </c>
      <c r="C28" s="16">
        <f>C22+C24-C26-C27</f>
        <v>-1030000</v>
      </c>
      <c r="D28" s="16">
        <f t="shared" ref="D28:N28" si="4">D22+D24-D26-D27</f>
        <v>4145000</v>
      </c>
      <c r="E28" s="16">
        <f t="shared" si="4"/>
        <v>340000</v>
      </c>
      <c r="F28" s="16">
        <f t="shared" si="4"/>
        <v>420000</v>
      </c>
      <c r="G28" s="16">
        <f t="shared" si="4"/>
        <v>500000</v>
      </c>
      <c r="H28" s="16">
        <f t="shared" si="4"/>
        <v>580000</v>
      </c>
      <c r="I28" s="16">
        <f t="shared" si="4"/>
        <v>660000</v>
      </c>
      <c r="J28" s="16">
        <f t="shared" si="4"/>
        <v>590000</v>
      </c>
      <c r="K28" s="16">
        <f t="shared" si="4"/>
        <v>670000</v>
      </c>
      <c r="L28" s="16">
        <f t="shared" si="4"/>
        <v>750000</v>
      </c>
      <c r="M28" s="16">
        <f t="shared" si="4"/>
        <v>830000</v>
      </c>
      <c r="N28" s="16">
        <f t="shared" si="4"/>
        <v>910000</v>
      </c>
      <c r="O28" s="16">
        <f t="shared" si="0"/>
        <v>9365000</v>
      </c>
    </row>
    <row r="31" spans="2:15">
      <c r="J31" t="s">
        <v>71</v>
      </c>
    </row>
    <row r="32" spans="2:15">
      <c r="B32" s="28" t="s">
        <v>58</v>
      </c>
      <c r="C32" s="28"/>
      <c r="D32" s="28"/>
      <c r="E32" s="28"/>
      <c r="F32" s="28"/>
      <c r="G32" s="28"/>
      <c r="H32" s="28"/>
      <c r="I32" s="28"/>
      <c r="J32" s="28"/>
      <c r="K32" s="28"/>
      <c r="L32" s="28"/>
      <c r="M32" s="28"/>
      <c r="N32" s="28"/>
      <c r="O32" s="28"/>
    </row>
    <row r="33" spans="2:15">
      <c r="B33" s="27" t="s">
        <v>65</v>
      </c>
      <c r="C33" s="27"/>
      <c r="D33" s="27"/>
      <c r="E33" s="27"/>
      <c r="F33" s="27"/>
      <c r="G33" s="27"/>
      <c r="H33" s="27"/>
      <c r="I33" s="27"/>
      <c r="J33" s="27"/>
      <c r="K33" s="27"/>
      <c r="L33" s="27"/>
      <c r="M33" s="27"/>
      <c r="N33" s="27"/>
      <c r="O33" s="27"/>
    </row>
    <row r="34" spans="2:15">
      <c r="B34" s="27" t="s">
        <v>66</v>
      </c>
      <c r="C34" s="27"/>
      <c r="D34" s="27"/>
      <c r="E34" s="27"/>
      <c r="F34" s="27"/>
      <c r="G34" s="27"/>
      <c r="H34" s="27"/>
      <c r="I34" s="27"/>
      <c r="J34" s="27"/>
      <c r="K34" s="27"/>
      <c r="L34" s="27"/>
      <c r="M34" s="27"/>
      <c r="N34" s="27"/>
      <c r="O34" s="27"/>
    </row>
    <row r="35" spans="2:15">
      <c r="B35" s="27" t="s">
        <v>68</v>
      </c>
      <c r="C35" s="27"/>
      <c r="D35" s="27"/>
      <c r="E35" s="27"/>
      <c r="F35" s="27"/>
      <c r="G35" s="27"/>
      <c r="H35" s="27"/>
      <c r="I35" s="27"/>
      <c r="J35" s="27"/>
      <c r="K35" s="27"/>
      <c r="L35" s="27"/>
      <c r="M35" s="27"/>
      <c r="N35" s="27"/>
      <c r="O35" s="27"/>
    </row>
    <row r="36" spans="2:15">
      <c r="B36" s="27" t="s">
        <v>69</v>
      </c>
      <c r="C36" s="27"/>
      <c r="D36" s="27"/>
      <c r="E36" s="27"/>
      <c r="F36" s="27"/>
      <c r="G36" s="27"/>
      <c r="H36" s="27"/>
      <c r="I36" s="27"/>
      <c r="J36" s="27"/>
      <c r="K36" s="27"/>
      <c r="L36" s="27"/>
      <c r="M36" s="27"/>
      <c r="N36" s="27"/>
      <c r="O36" s="27"/>
    </row>
    <row r="37" spans="2:15">
      <c r="B37" s="27" t="s">
        <v>70</v>
      </c>
      <c r="C37" s="27"/>
      <c r="D37" s="27"/>
      <c r="E37" s="27"/>
      <c r="F37" s="27"/>
      <c r="G37" s="27"/>
      <c r="H37" s="27"/>
      <c r="I37" s="27"/>
      <c r="J37" s="27"/>
      <c r="K37" s="27"/>
      <c r="L37" s="27"/>
      <c r="M37" s="27"/>
      <c r="N37" s="27"/>
      <c r="O37" s="27"/>
    </row>
    <row r="38" spans="2:15">
      <c r="B38" s="27" t="s">
        <v>72</v>
      </c>
      <c r="C38" s="27"/>
      <c r="D38" s="27"/>
      <c r="E38" s="27"/>
      <c r="F38" s="27"/>
      <c r="G38" s="27"/>
      <c r="H38" s="27"/>
      <c r="I38" s="27"/>
      <c r="J38" s="27"/>
      <c r="K38" s="27"/>
      <c r="L38" s="27"/>
      <c r="M38" s="27"/>
      <c r="N38" s="27"/>
      <c r="O38" s="27"/>
    </row>
    <row r="39" spans="2:15">
      <c r="B39" s="27" t="s">
        <v>73</v>
      </c>
      <c r="C39" s="27"/>
      <c r="D39" s="27"/>
      <c r="E39" s="27"/>
      <c r="F39" s="27"/>
      <c r="G39" s="27"/>
      <c r="H39" s="27"/>
      <c r="I39" s="27"/>
      <c r="J39" s="27"/>
      <c r="K39" s="27"/>
      <c r="L39" s="27"/>
      <c r="M39" s="27"/>
      <c r="N39" s="27"/>
      <c r="O39" s="27"/>
    </row>
    <row r="40" spans="2:15">
      <c r="B40" s="27" t="s">
        <v>74</v>
      </c>
      <c r="C40" s="27"/>
      <c r="D40" s="27"/>
      <c r="E40" s="27"/>
      <c r="F40" s="27"/>
      <c r="G40" s="27"/>
      <c r="H40" s="27"/>
      <c r="I40" s="27"/>
      <c r="J40" s="27"/>
      <c r="K40" s="27"/>
      <c r="L40" s="27"/>
      <c r="M40" s="27"/>
      <c r="N40" s="27"/>
      <c r="O40" s="27"/>
    </row>
    <row r="41" spans="2:15">
      <c r="B41" s="27" t="s">
        <v>75</v>
      </c>
      <c r="C41" s="27"/>
      <c r="D41" s="27"/>
      <c r="E41" s="27"/>
      <c r="F41" s="27"/>
      <c r="G41" s="27"/>
      <c r="H41" s="27"/>
      <c r="I41" s="27"/>
      <c r="J41" s="27"/>
      <c r="K41" s="27"/>
      <c r="L41" s="27"/>
      <c r="M41" s="27"/>
      <c r="N41" s="27"/>
      <c r="O41" s="27"/>
    </row>
    <row r="42" spans="2:15">
      <c r="B42" s="27" t="s">
        <v>76</v>
      </c>
      <c r="C42" s="27"/>
      <c r="D42" s="27"/>
      <c r="E42" s="27"/>
      <c r="F42" s="27"/>
      <c r="G42" s="27"/>
      <c r="H42" s="27"/>
      <c r="I42" s="27"/>
      <c r="J42" s="27"/>
      <c r="K42" s="27"/>
      <c r="L42" s="27"/>
      <c r="M42" s="27"/>
      <c r="N42" s="27"/>
      <c r="O42" s="27"/>
    </row>
  </sheetData>
  <mergeCells count="11">
    <mergeCell ref="B38:O38"/>
    <mergeCell ref="B39:O39"/>
    <mergeCell ref="B40:O40"/>
    <mergeCell ref="B41:O41"/>
    <mergeCell ref="B42:O42"/>
    <mergeCell ref="B37:O37"/>
    <mergeCell ref="B32:O32"/>
    <mergeCell ref="B33:O33"/>
    <mergeCell ref="B34:O34"/>
    <mergeCell ref="B35:O35"/>
    <mergeCell ref="B36:O36"/>
  </mergeCells>
  <phoneticPr fontId="4"/>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税理士法人センチュリーパートナーズに関して</vt:lpstr>
      <vt:lpstr>1.基本情報・略歴</vt:lpstr>
      <vt:lpstr>2.事業コンセプト</vt:lpstr>
      <vt:lpstr>3.収支計画</vt:lpstr>
      <vt:lpstr>4.収支計画 (サンプル)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マイクロソフト 税理士法人センチュリーパートナーズ</cp:lastModifiedBy>
  <dcterms:created xsi:type="dcterms:W3CDTF">2026-04-29T08:01:04Z</dcterms:created>
  <dcterms:modified xsi:type="dcterms:W3CDTF">2026-05-01T03:21:27Z</dcterms:modified>
</cp:coreProperties>
</file>